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0395" windowHeight="8700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<sst xmlns="http://schemas.openxmlformats.org/spreadsheetml/2006/main" count="12" uniqueCount="11">
  <si>
    <t>Kohm</t>
  </si>
  <si>
    <t>nF</t>
  </si>
  <si>
    <t>Khz</t>
  </si>
  <si>
    <t>Frekvencia</t>
  </si>
  <si>
    <t>Kapacitás</t>
  </si>
  <si>
    <t>Ellenállás</t>
  </si>
  <si>
    <t>Bemenő feszültség</t>
  </si>
  <si>
    <t>Csillapítás</t>
  </si>
  <si>
    <t>V</t>
  </si>
  <si>
    <t>Határfrekvencia</t>
  </si>
  <si>
    <t>dB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</si>
</sst>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0000000"/>
    <numFmt numFmtId="170" formatCode="0.0"/>
    <numFmt numFmtId="171" formatCode="0.000000000"/>
    <numFmt numFmtId="172" formatCode="0.0000000000"/>
  </numFmts>
  <fonts count="1">
    <font>
      <sz val="10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170" fontId="0" fillId="0" borderId="0" xfId="0" applyNumberFormat="1" applyAlignment="1">
      <alignment/>
    </xf>
    <xf numFmtId="0" fontId="0" fillId="0" borderId="0" xfId="0" applyAlignment="1">
      <alignment horizontal="center"/>
    </xf>
    <xf numFmtId="170" fontId="0" fillId="0" borderId="0" xfId="0" applyNumberFormat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2" fontId="0" fillId="3" borderId="5" xfId="0" applyNumberFormat="1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170" fontId="0" fillId="3" borderId="3" xfId="0" applyNumberFormat="1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0" fillId="4" borderId="2" xfId="0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Munka1!$B$8</c:f>
              <c:strCache>
                <c:ptCount val="1"/>
                <c:pt idx="0">
                  <c:v>Csillapítás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Munka1!$E$7:$K$7</c:f>
              <c:numCache>
                <c:ptCount val="7"/>
                <c:pt idx="0">
                  <c:v>10</c:v>
                </c:pt>
                <c:pt idx="1">
                  <c:v>20</c:v>
                </c:pt>
                <c:pt idx="2">
                  <c:v>50</c:v>
                </c:pt>
                <c:pt idx="3">
                  <c:v>100</c:v>
                </c:pt>
                <c:pt idx="4">
                  <c:v>200</c:v>
                </c:pt>
                <c:pt idx="5">
                  <c:v>500</c:v>
                </c:pt>
                <c:pt idx="6">
                  <c:v>1000</c:v>
                </c:pt>
              </c:numCache>
            </c:numRef>
          </c:cat>
          <c:val>
            <c:numRef>
              <c:f>Munka1!$E$8:$K$8</c:f>
              <c:numCache>
                <c:ptCount val="7"/>
                <c:pt idx="0">
                  <c:v>-0.017111504344581904</c:v>
                </c:pt>
                <c:pt idx="1">
                  <c:v>-0.06804517547446606</c:v>
                </c:pt>
                <c:pt idx="2">
                  <c:v>-0.4087756078835214</c:v>
                </c:pt>
                <c:pt idx="3">
                  <c:v>-1.445070116205287</c:v>
                </c:pt>
                <c:pt idx="4">
                  <c:v>-4.1147436202747105</c:v>
                </c:pt>
                <c:pt idx="5">
                  <c:v>-10.362137382398966</c:v>
                </c:pt>
                <c:pt idx="6">
                  <c:v>-16.072235265805517</c:v>
                </c:pt>
              </c:numCache>
            </c:numRef>
          </c:val>
          <c:smooth val="0"/>
        </c:ser>
        <c:axId val="38379388"/>
        <c:axId val="9870173"/>
      </c:lineChart>
      <c:catAx>
        <c:axId val="383793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870173"/>
        <c:crosses val="autoZero"/>
        <c:auto val="1"/>
        <c:lblOffset val="100"/>
        <c:noMultiLvlLbl val="0"/>
      </c:catAx>
      <c:valAx>
        <c:axId val="987017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3793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9</xdr:row>
      <xdr:rowOff>19050</xdr:rowOff>
    </xdr:from>
    <xdr:to>
      <xdr:col>10</xdr:col>
      <xdr:colOff>581025</xdr:colOff>
      <xdr:row>34</xdr:row>
      <xdr:rowOff>0</xdr:rowOff>
    </xdr:to>
    <xdr:graphicFrame>
      <xdr:nvGraphicFramePr>
        <xdr:cNvPr id="1" name="Chart 2"/>
        <xdr:cNvGraphicFramePr/>
      </xdr:nvGraphicFramePr>
      <xdr:xfrm>
        <a:off x="180975" y="1524000"/>
        <a:ext cx="6029325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21"/>
  <sheetViews>
    <sheetView tabSelected="1" workbookViewId="0" topLeftCell="A1">
      <selection activeCell="A9" sqref="A9:IV9"/>
    </sheetView>
  </sheetViews>
  <sheetFormatPr defaultColWidth="9.140625" defaultRowHeight="12.75"/>
  <cols>
    <col min="1" max="1" width="2.421875" style="0" customWidth="1"/>
    <col min="2" max="3" width="9.57421875" style="0" customWidth="1"/>
    <col min="4" max="4" width="7.57421875" style="0" customWidth="1"/>
    <col min="5" max="8" width="8.8515625" style="2" customWidth="1"/>
    <col min="9" max="9" width="11.00390625" style="2" customWidth="1"/>
    <col min="10" max="15" width="8.8515625" style="2" customWidth="1"/>
    <col min="16" max="25" width="6.421875" style="2" customWidth="1"/>
  </cols>
  <sheetData>
    <row r="1" ht="13.5" thickBot="1"/>
    <row r="2" spans="2:10" ht="13.5" thickBot="1">
      <c r="B2" s="18" t="s">
        <v>4</v>
      </c>
      <c r="C2" s="19"/>
      <c r="D2" s="4" t="s">
        <v>1</v>
      </c>
      <c r="E2" s="9">
        <v>100</v>
      </c>
      <c r="G2" s="16" t="s">
        <v>9</v>
      </c>
      <c r="H2" s="17"/>
      <c r="I2" s="8">
        <f>1/(E2*E3*2*3.14)*1000</f>
        <v>0.1592356687898089</v>
      </c>
      <c r="J2" s="7" t="s">
        <v>2</v>
      </c>
    </row>
    <row r="3" spans="2:5" ht="12.75">
      <c r="B3" s="20" t="s">
        <v>5</v>
      </c>
      <c r="C3" s="21"/>
      <c r="D3" s="5" t="s">
        <v>0</v>
      </c>
      <c r="E3" s="10">
        <v>10</v>
      </c>
    </row>
    <row r="4" spans="2:5" ht="13.5" thickBot="1">
      <c r="B4" s="14" t="s">
        <v>6</v>
      </c>
      <c r="C4" s="15"/>
      <c r="D4" s="6" t="s">
        <v>8</v>
      </c>
      <c r="E4" s="11">
        <v>2</v>
      </c>
    </row>
    <row r="6" ht="13.5" thickBot="1"/>
    <row r="7" spans="2:11" ht="12.75">
      <c r="B7" s="18" t="s">
        <v>3</v>
      </c>
      <c r="C7" s="19"/>
      <c r="D7" s="4" t="s">
        <v>2</v>
      </c>
      <c r="E7" s="12">
        <v>10</v>
      </c>
      <c r="F7" s="12">
        <v>20</v>
      </c>
      <c r="G7" s="12">
        <v>50</v>
      </c>
      <c r="H7" s="12">
        <v>100</v>
      </c>
      <c r="I7" s="12">
        <v>200</v>
      </c>
      <c r="J7" s="12">
        <v>500</v>
      </c>
      <c r="K7" s="9">
        <v>1000</v>
      </c>
    </row>
    <row r="8" spans="2:15" ht="13.5" thickBot="1">
      <c r="B8" s="14" t="s">
        <v>7</v>
      </c>
      <c r="C8" s="15"/>
      <c r="D8" s="6" t="s">
        <v>10</v>
      </c>
      <c r="E8" s="13">
        <f>20*LOG10(($E$4/(((1/(2*PI()*E7*$E$2)/0.000000001)*(1/(2*PI()*E7*$E$2)/0.000000001))+($E$3*1000*$E$3*1000))^0.5*(1/(2*PI()*E7*$E$2)/0.000000001))/$E$4)</f>
        <v>-0.017111504344581904</v>
      </c>
      <c r="F8" s="13">
        <f aca="true" t="shared" si="0" ref="F8:K8">20*LOG10(($E$4/(((1/(2*PI()*F7*$E$2)/0.000000001)*(1/(2*PI()*F7*$E$2)/0.000000001))+($E$3*1000*$E$3*1000))^0.5*(1/(2*PI()*F7*$E$2)/0.000000001))/$E$4)</f>
        <v>-0.06804517547446606</v>
      </c>
      <c r="G8" s="13">
        <f t="shared" si="0"/>
        <v>-0.4087756078835214</v>
      </c>
      <c r="H8" s="13">
        <f t="shared" si="0"/>
        <v>-1.445070116205287</v>
      </c>
      <c r="I8" s="13">
        <f t="shared" si="0"/>
        <v>-4.1147436202747105</v>
      </c>
      <c r="J8" s="13">
        <f t="shared" si="0"/>
        <v>-10.362137382398966</v>
      </c>
      <c r="K8" s="13">
        <f t="shared" si="0"/>
        <v>-16.072235265805517</v>
      </c>
      <c r="L8" s="3"/>
      <c r="M8" s="3"/>
      <c r="N8" s="3"/>
      <c r="O8" s="3"/>
    </row>
    <row r="21" ht="12.75">
      <c r="C21" s="1"/>
    </row>
  </sheetData>
  <mergeCells count="6">
    <mergeCell ref="B8:C8"/>
    <mergeCell ref="G2:H2"/>
    <mergeCell ref="B7:C7"/>
    <mergeCell ref="B2:C2"/>
    <mergeCell ref="B3:C3"/>
    <mergeCell ref="B4:C4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Norbi</dc:creator>
  <cp:keywords/>
  <dc:description/>
  <cp:lastModifiedBy>Skori</cp:lastModifiedBy>
  <dcterms:created xsi:type="dcterms:W3CDTF">2012-01-28T17:55:45Z</dcterms:created>
  <dcterms:modified xsi:type="dcterms:W3CDTF">2012-01-29T15:47:51Z</dcterms:modified>
  <cp:category/>
  <cp:version/>
  <cp:contentType/>
  <cp:contentStatus/>
</cp:coreProperties>
</file>