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8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<sst xmlns="http://schemas.openxmlformats.org/spreadsheetml/2006/main" count="365" uniqueCount="16">
  <si>
    <t>fok</t>
  </si>
  <si>
    <t>radián</t>
  </si>
  <si>
    <t>Iki=Uki/Rt</t>
  </si>
  <si>
    <t>Rt</t>
  </si>
  <si>
    <t>Pv=Ptáp-Pki</t>
  </si>
  <si>
    <t>Pki</t>
  </si>
  <si>
    <t>Pfelvett</t>
  </si>
  <si>
    <t>Pveszteségi</t>
  </si>
  <si>
    <t>Ut</t>
  </si>
  <si>
    <t>Ptáp=Iki*Ut</t>
  </si>
  <si>
    <t>Kivezérlés%</t>
  </si>
  <si>
    <t>Hatásfok</t>
  </si>
  <si>
    <t>Pki=Uki*Iki</t>
  </si>
  <si>
    <t>sin(x)</t>
  </si>
  <si>
    <t>Uki=Ut*sin(x)*kivezérlés</t>
  </si>
  <si>
    <t>sum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</si>
</sst>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Disszpáció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Munka1!$P$2:$P$22</c:f>
              <c:numCache/>
            </c:numRef>
          </c:val>
          <c:smooth val="0"/>
        </c:ser>
        <c:marker val="1"/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24</xdr:row>
      <xdr:rowOff>28575</xdr:rowOff>
    </xdr:from>
    <xdr:to>
      <xdr:col>23</xdr:col>
      <xdr:colOff>238125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8191500" y="3914775"/>
        <a:ext cx="76104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3"/>
  <sheetViews>
    <sheetView tabSelected="1" workbookViewId="0" topLeftCell="A1">
      <selection activeCell="S9" sqref="S9"/>
    </sheetView>
  </sheetViews>
  <sheetFormatPr defaultColWidth="9.140625" defaultRowHeight="12.75"/>
  <cols>
    <col min="1" max="1" width="11.28125" style="0" customWidth="1"/>
    <col min="6" max="6" width="21.00390625" style="0" customWidth="1"/>
    <col min="8" max="8" width="10.00390625" style="0" customWidth="1"/>
    <col min="9" max="10" width="10.57421875" style="0" customWidth="1"/>
    <col min="11" max="11" width="11.00390625" style="0" customWidth="1"/>
    <col min="13" max="13" width="11.140625" style="0" customWidth="1"/>
    <col min="16" max="16" width="10.7109375" style="0" customWidth="1"/>
  </cols>
  <sheetData>
    <row r="1" spans="1:17" ht="12.75">
      <c r="A1" t="s">
        <v>10</v>
      </c>
      <c r="B1" t="s">
        <v>0</v>
      </c>
      <c r="C1" t="s">
        <v>1</v>
      </c>
      <c r="D1" t="s">
        <v>13</v>
      </c>
      <c r="E1" t="s">
        <v>8</v>
      </c>
      <c r="F1" t="s">
        <v>14</v>
      </c>
      <c r="G1" t="s">
        <v>3</v>
      </c>
      <c r="H1" t="s">
        <v>2</v>
      </c>
      <c r="I1" t="s">
        <v>12</v>
      </c>
      <c r="J1" t="s">
        <v>9</v>
      </c>
      <c r="K1" t="s">
        <v>4</v>
      </c>
      <c r="M1" t="s">
        <v>10</v>
      </c>
      <c r="N1" t="s">
        <v>5</v>
      </c>
      <c r="O1" t="s">
        <v>6</v>
      </c>
      <c r="P1" t="s">
        <v>7</v>
      </c>
      <c r="Q1" t="s">
        <v>11</v>
      </c>
    </row>
    <row r="2" spans="1:17" ht="12.75">
      <c r="A2">
        <v>100</v>
      </c>
      <c r="B2">
        <v>1</v>
      </c>
      <c r="C2">
        <f>B2*PI()/180</f>
        <v>0.017453292519943295</v>
      </c>
      <c r="D2">
        <f>SIN(C2)</f>
        <v>0.01745240643728351</v>
      </c>
      <c r="E2">
        <v>50</v>
      </c>
      <c r="F2">
        <f>D2*50*(A2/100)</f>
        <v>0.8726203218641756</v>
      </c>
      <c r="G2">
        <v>8</v>
      </c>
      <c r="H2">
        <f>F2/G2</f>
        <v>0.10907754023302195</v>
      </c>
      <c r="I2">
        <f>F2*H2</f>
        <v>0.09518327826629218</v>
      </c>
      <c r="J2">
        <f>H2*E2</f>
        <v>5.453877011651097</v>
      </c>
      <c r="K2">
        <f>J2-I2</f>
        <v>5.358693733384805</v>
      </c>
      <c r="M2">
        <v>100</v>
      </c>
      <c r="N2">
        <f>I94</f>
        <v>157.98611111111106</v>
      </c>
      <c r="O2">
        <f>J94</f>
        <v>200.6747398078292</v>
      </c>
      <c r="P2">
        <f>K94</f>
        <v>42.68862869671807</v>
      </c>
      <c r="Q2">
        <f aca="true" t="shared" si="0" ref="Q2:Q22">N2/O2</f>
        <v>0.787274528236101</v>
      </c>
    </row>
    <row r="3" spans="1:17" ht="12.75">
      <c r="A3">
        <f>A2</f>
        <v>100</v>
      </c>
      <c r="B3">
        <v>2</v>
      </c>
      <c r="C3">
        <f>B3*PI()/180</f>
        <v>0.03490658503988659</v>
      </c>
      <c r="D3">
        <f aca="true" t="shared" si="1" ref="D3:D66">SIN(C3)</f>
        <v>0.03489949670250097</v>
      </c>
      <c r="E3">
        <v>50</v>
      </c>
      <c r="F3">
        <f>D3*50*(A3/100)</f>
        <v>1.7449748351250485</v>
      </c>
      <c r="G3">
        <v>8</v>
      </c>
      <c r="H3">
        <f>F3/G3</f>
        <v>0.21812185439063106</v>
      </c>
      <c r="I3">
        <f>F3*H3</f>
        <v>0.3806171469024613</v>
      </c>
      <c r="J3">
        <f>H3*E3</f>
        <v>10.906092719531554</v>
      </c>
      <c r="K3">
        <f>J3-I3</f>
        <v>10.525475572629093</v>
      </c>
      <c r="M3">
        <v>95</v>
      </c>
      <c r="N3">
        <f>I190</f>
        <v>142.58246527777774</v>
      </c>
      <c r="O3">
        <f>J190</f>
        <v>190.64100281743768</v>
      </c>
      <c r="P3">
        <f>K190</f>
        <v>48.05853753965996</v>
      </c>
      <c r="Q3">
        <f t="shared" si="0"/>
        <v>0.7479108018242963</v>
      </c>
    </row>
    <row r="4" spans="1:17" ht="12.75">
      <c r="A4">
        <f aca="true" t="shared" si="2" ref="A4:A67">A3</f>
        <v>100</v>
      </c>
      <c r="B4">
        <v>3</v>
      </c>
      <c r="C4">
        <f aca="true" t="shared" si="3" ref="C4:C67">B4*PI()/180</f>
        <v>0.05235987755982988</v>
      </c>
      <c r="D4">
        <f t="shared" si="1"/>
        <v>0.05233595624294383</v>
      </c>
      <c r="E4">
        <v>50</v>
      </c>
      <c r="F4">
        <f aca="true" t="shared" si="4" ref="F4:F67">D4*50*(A4/100)</f>
        <v>2.6167978121471913</v>
      </c>
      <c r="G4">
        <v>8</v>
      </c>
      <c r="H4">
        <f aca="true" t="shared" si="5" ref="H4:H67">F4/G4</f>
        <v>0.3270997265183989</v>
      </c>
      <c r="I4">
        <f aca="true" t="shared" si="6" ref="I4:I67">F4*H4</f>
        <v>0.8559538487072909</v>
      </c>
      <c r="J4">
        <f aca="true" t="shared" si="7" ref="J4:J67">H4*E4</f>
        <v>16.354986325919946</v>
      </c>
      <c r="K4">
        <f aca="true" t="shared" si="8" ref="K4:K67">J4-I4</f>
        <v>15.499032477212655</v>
      </c>
      <c r="M4">
        <v>90</v>
      </c>
      <c r="N4">
        <f>I286</f>
        <v>127.96874999999999</v>
      </c>
      <c r="O4">
        <f>J286</f>
        <v>180.60726582704632</v>
      </c>
      <c r="P4">
        <f>K286</f>
        <v>52.638515827046234</v>
      </c>
      <c r="Q4">
        <f t="shared" si="0"/>
        <v>0.708547075412491</v>
      </c>
    </row>
    <row r="5" spans="1:17" ht="12.75">
      <c r="A5">
        <f t="shared" si="2"/>
        <v>100</v>
      </c>
      <c r="B5">
        <v>4</v>
      </c>
      <c r="C5">
        <f t="shared" si="3"/>
        <v>0.06981317007977318</v>
      </c>
      <c r="D5">
        <f t="shared" si="1"/>
        <v>0.0697564737441253</v>
      </c>
      <c r="E5">
        <v>50</v>
      </c>
      <c r="F5">
        <f t="shared" si="4"/>
        <v>3.487823687206265</v>
      </c>
      <c r="G5">
        <v>8</v>
      </c>
      <c r="H5">
        <f t="shared" si="5"/>
        <v>0.4359779609007831</v>
      </c>
      <c r="I5">
        <f t="shared" si="6"/>
        <v>1.520614259129638</v>
      </c>
      <c r="J5">
        <f t="shared" si="7"/>
        <v>21.798898045039156</v>
      </c>
      <c r="K5">
        <f t="shared" si="8"/>
        <v>20.27828378590952</v>
      </c>
      <c r="M5">
        <v>85</v>
      </c>
      <c r="N5">
        <f>I382</f>
        <v>114.14496527777776</v>
      </c>
      <c r="O5">
        <f>J382</f>
        <v>170.57352883665482</v>
      </c>
      <c r="P5">
        <f>K382</f>
        <v>56.42856355887703</v>
      </c>
      <c r="Q5">
        <f t="shared" si="0"/>
        <v>0.669183349000686</v>
      </c>
    </row>
    <row r="6" spans="1:17" ht="12.75">
      <c r="A6">
        <f t="shared" si="2"/>
        <v>100</v>
      </c>
      <c r="B6">
        <v>5</v>
      </c>
      <c r="C6">
        <f t="shared" si="3"/>
        <v>0.08726646259971647</v>
      </c>
      <c r="D6">
        <f t="shared" si="1"/>
        <v>0.08715574274765817</v>
      </c>
      <c r="E6">
        <v>50</v>
      </c>
      <c r="F6">
        <f t="shared" si="4"/>
        <v>4.357787137382909</v>
      </c>
      <c r="G6">
        <v>8</v>
      </c>
      <c r="H6">
        <f t="shared" si="5"/>
        <v>0.5447233921728636</v>
      </c>
      <c r="I6">
        <f t="shared" si="6"/>
        <v>2.373788591842491</v>
      </c>
      <c r="J6">
        <f t="shared" si="7"/>
        <v>27.23616960864318</v>
      </c>
      <c r="K6">
        <f t="shared" si="8"/>
        <v>24.86238101680069</v>
      </c>
      <c r="M6">
        <v>80</v>
      </c>
      <c r="N6">
        <f>I478</f>
        <v>101.11111111111113</v>
      </c>
      <c r="O6">
        <f>J478</f>
        <v>160.5397918462633</v>
      </c>
      <c r="P6">
        <f>K478</f>
        <v>59.42868073515219</v>
      </c>
      <c r="Q6">
        <f t="shared" si="0"/>
        <v>0.6298196225888814</v>
      </c>
    </row>
    <row r="7" spans="1:17" ht="12.75">
      <c r="A7">
        <f t="shared" si="2"/>
        <v>100</v>
      </c>
      <c r="B7">
        <v>6</v>
      </c>
      <c r="C7">
        <f t="shared" si="3"/>
        <v>0.10471975511965977</v>
      </c>
      <c r="D7">
        <f t="shared" si="1"/>
        <v>0.10452846326765346</v>
      </c>
      <c r="E7">
        <v>50</v>
      </c>
      <c r="F7">
        <f t="shared" si="4"/>
        <v>5.226423163382673</v>
      </c>
      <c r="G7">
        <v>8</v>
      </c>
      <c r="H7">
        <f t="shared" si="5"/>
        <v>0.6533028954228342</v>
      </c>
      <c r="I7">
        <f t="shared" si="6"/>
        <v>3.4144373853428687</v>
      </c>
      <c r="J7">
        <f t="shared" si="7"/>
        <v>32.665144771141705</v>
      </c>
      <c r="K7">
        <f t="shared" si="8"/>
        <v>29.250707385798837</v>
      </c>
      <c r="M7">
        <v>75</v>
      </c>
      <c r="N7">
        <f>I574</f>
        <v>88.86718750000001</v>
      </c>
      <c r="O7">
        <f>J574</f>
        <v>150.50605485587187</v>
      </c>
      <c r="P7">
        <f>K574</f>
        <v>61.638867355871895</v>
      </c>
      <c r="Q7">
        <f t="shared" si="0"/>
        <v>0.5904558961770762</v>
      </c>
    </row>
    <row r="8" spans="1:17" ht="12.75">
      <c r="A8">
        <f t="shared" si="2"/>
        <v>100</v>
      </c>
      <c r="B8">
        <v>7</v>
      </c>
      <c r="C8">
        <f t="shared" si="3"/>
        <v>0.12217304763960307</v>
      </c>
      <c r="D8">
        <f t="shared" si="1"/>
        <v>0.12186934340514748</v>
      </c>
      <c r="E8">
        <v>50</v>
      </c>
      <c r="F8">
        <f t="shared" si="4"/>
        <v>6.093467170257374</v>
      </c>
      <c r="G8">
        <v>8</v>
      </c>
      <c r="H8">
        <f t="shared" si="5"/>
        <v>0.7616833962821717</v>
      </c>
      <c r="I8">
        <f t="shared" si="6"/>
        <v>4.641292769375551</v>
      </c>
      <c r="J8">
        <f t="shared" si="7"/>
        <v>38.084169814108584</v>
      </c>
      <c r="K8">
        <f t="shared" si="8"/>
        <v>33.44287704473303</v>
      </c>
      <c r="M8">
        <v>70</v>
      </c>
      <c r="N8">
        <f>I670</f>
        <v>77.41319444444443</v>
      </c>
      <c r="O8">
        <f>J670</f>
        <v>140.47231786548045</v>
      </c>
      <c r="P8">
        <f>K670</f>
        <v>63.05912342103602</v>
      </c>
      <c r="Q8">
        <f t="shared" si="0"/>
        <v>0.5510921697652708</v>
      </c>
    </row>
    <row r="9" spans="1:17" ht="12.75">
      <c r="A9">
        <f t="shared" si="2"/>
        <v>100</v>
      </c>
      <c r="B9">
        <v>8</v>
      </c>
      <c r="C9">
        <f t="shared" si="3"/>
        <v>0.13962634015954636</v>
      </c>
      <c r="D9">
        <f t="shared" si="1"/>
        <v>0.13917310096006544</v>
      </c>
      <c r="E9">
        <v>50</v>
      </c>
      <c r="F9">
        <f t="shared" si="4"/>
        <v>6.958655048003272</v>
      </c>
      <c r="G9">
        <v>8</v>
      </c>
      <c r="H9">
        <f t="shared" si="5"/>
        <v>0.869831881000409</v>
      </c>
      <c r="I9">
        <f t="shared" si="6"/>
        <v>6.052860009637677</v>
      </c>
      <c r="J9">
        <f t="shared" si="7"/>
        <v>43.491594050020446</v>
      </c>
      <c r="K9">
        <f t="shared" si="8"/>
        <v>37.43873404038277</v>
      </c>
      <c r="M9">
        <v>65</v>
      </c>
      <c r="N9">
        <f>I766</f>
        <v>66.74913194444443</v>
      </c>
      <c r="O9">
        <f>J766</f>
        <v>130.438580875089</v>
      </c>
      <c r="P9">
        <f>K766</f>
        <v>63.68944893064449</v>
      </c>
      <c r="Q9">
        <f t="shared" si="0"/>
        <v>0.5117284433534657</v>
      </c>
    </row>
    <row r="10" spans="1:17" ht="12.75">
      <c r="A10">
        <f t="shared" si="2"/>
        <v>100</v>
      </c>
      <c r="B10">
        <v>9</v>
      </c>
      <c r="C10">
        <f t="shared" si="3"/>
        <v>0.15707963267948966</v>
      </c>
      <c r="D10">
        <f t="shared" si="1"/>
        <v>0.15643446504023087</v>
      </c>
      <c r="E10">
        <v>50</v>
      </c>
      <c r="F10">
        <f t="shared" si="4"/>
        <v>7.821723252011544</v>
      </c>
      <c r="G10">
        <v>8</v>
      </c>
      <c r="H10">
        <f t="shared" si="5"/>
        <v>0.977715406501443</v>
      </c>
      <c r="I10">
        <f t="shared" si="6"/>
        <v>7.647419328882255</v>
      </c>
      <c r="J10">
        <f t="shared" si="7"/>
        <v>48.885770325072144</v>
      </c>
      <c r="K10">
        <f t="shared" si="8"/>
        <v>41.23835099618989</v>
      </c>
      <c r="M10" s="1">
        <v>63</v>
      </c>
      <c r="N10" s="1">
        <f>I2206</f>
        <v>62.7046875</v>
      </c>
      <c r="O10" s="1">
        <f>J2206</f>
        <v>126.42508607893235</v>
      </c>
      <c r="P10" s="1">
        <f>K2206</f>
        <v>63.720398578932375</v>
      </c>
      <c r="Q10" s="1">
        <f t="shared" si="0"/>
        <v>0.495982952788744</v>
      </c>
    </row>
    <row r="11" spans="1:17" ht="12.75">
      <c r="A11">
        <f t="shared" si="2"/>
        <v>100</v>
      </c>
      <c r="B11">
        <v>10</v>
      </c>
      <c r="C11">
        <f t="shared" si="3"/>
        <v>0.17453292519943295</v>
      </c>
      <c r="D11">
        <f t="shared" si="1"/>
        <v>0.17364817766693033</v>
      </c>
      <c r="E11">
        <v>50</v>
      </c>
      <c r="F11">
        <f t="shared" si="4"/>
        <v>8.682408883346517</v>
      </c>
      <c r="G11">
        <v>8</v>
      </c>
      <c r="H11">
        <f t="shared" si="5"/>
        <v>1.0853011104183146</v>
      </c>
      <c r="I11">
        <f t="shared" si="6"/>
        <v>9.423028002201812</v>
      </c>
      <c r="J11">
        <f t="shared" si="7"/>
        <v>54.26505552091573</v>
      </c>
      <c r="K11">
        <f t="shared" si="8"/>
        <v>44.84202751871392</v>
      </c>
      <c r="M11">
        <v>60</v>
      </c>
      <c r="N11">
        <f>I862</f>
        <v>56.87499999999999</v>
      </c>
      <c r="O11">
        <f>J862</f>
        <v>120.40484388469746</v>
      </c>
      <c r="P11">
        <f>K862</f>
        <v>63.529843884697506</v>
      </c>
      <c r="Q11">
        <f t="shared" si="0"/>
        <v>0.472364716941661</v>
      </c>
    </row>
    <row r="12" spans="1:17" ht="12.75">
      <c r="A12">
        <f t="shared" si="2"/>
        <v>100</v>
      </c>
      <c r="B12">
        <v>11</v>
      </c>
      <c r="C12">
        <f t="shared" si="3"/>
        <v>0.19198621771937624</v>
      </c>
      <c r="D12">
        <f t="shared" si="1"/>
        <v>0.1908089953765448</v>
      </c>
      <c r="E12">
        <v>50</v>
      </c>
      <c r="F12">
        <f t="shared" si="4"/>
        <v>9.54044976882724</v>
      </c>
      <c r="G12">
        <v>8</v>
      </c>
      <c r="H12">
        <f t="shared" si="5"/>
        <v>1.192556221103405</v>
      </c>
      <c r="I12">
        <f t="shared" si="6"/>
        <v>11.37752272393947</v>
      </c>
      <c r="J12">
        <f t="shared" si="7"/>
        <v>59.627811055170255</v>
      </c>
      <c r="K12">
        <f t="shared" si="8"/>
        <v>48.250288331230784</v>
      </c>
      <c r="M12">
        <v>55</v>
      </c>
      <c r="N12">
        <f>I958</f>
        <v>47.79079861111112</v>
      </c>
      <c r="O12">
        <f>J958</f>
        <v>110.37110689430607</v>
      </c>
      <c r="P12">
        <f>K958</f>
        <v>62.58030828319493</v>
      </c>
      <c r="Q12">
        <f t="shared" si="0"/>
        <v>0.4330009905298558</v>
      </c>
    </row>
    <row r="13" spans="1:17" ht="12.75">
      <c r="A13">
        <f t="shared" si="2"/>
        <v>100</v>
      </c>
      <c r="B13">
        <v>12</v>
      </c>
      <c r="C13">
        <f t="shared" si="3"/>
        <v>0.20943951023931953</v>
      </c>
      <c r="D13">
        <f t="shared" si="1"/>
        <v>0.20791169081775931</v>
      </c>
      <c r="E13">
        <v>50</v>
      </c>
      <c r="F13">
        <f t="shared" si="4"/>
        <v>10.395584540887965</v>
      </c>
      <c r="G13">
        <v>8</v>
      </c>
      <c r="H13">
        <f t="shared" si="5"/>
        <v>1.2994480676109956</v>
      </c>
      <c r="I13">
        <f t="shared" si="6"/>
        <v>13.508522243343606</v>
      </c>
      <c r="J13">
        <f t="shared" si="7"/>
        <v>64.97240338054978</v>
      </c>
      <c r="K13">
        <f t="shared" si="8"/>
        <v>51.46388113720617</v>
      </c>
      <c r="M13">
        <v>50</v>
      </c>
      <c r="N13">
        <f>I1054</f>
        <v>39.496527777777764</v>
      </c>
      <c r="O13">
        <f>J1054</f>
        <v>100.3373699039146</v>
      </c>
      <c r="P13">
        <f>K1054</f>
        <v>60.84084212613681</v>
      </c>
      <c r="Q13">
        <f t="shared" si="0"/>
        <v>0.3936372641180505</v>
      </c>
    </row>
    <row r="14" spans="1:17" ht="12.75">
      <c r="A14">
        <f t="shared" si="2"/>
        <v>100</v>
      </c>
      <c r="B14">
        <v>13</v>
      </c>
      <c r="C14">
        <f t="shared" si="3"/>
        <v>0.22689280275926285</v>
      </c>
      <c r="D14">
        <f t="shared" si="1"/>
        <v>0.224951054343865</v>
      </c>
      <c r="E14">
        <v>50</v>
      </c>
      <c r="F14">
        <f t="shared" si="4"/>
        <v>11.24755271719325</v>
      </c>
      <c r="G14">
        <v>8</v>
      </c>
      <c r="H14">
        <f t="shared" si="5"/>
        <v>1.4059440896491562</v>
      </c>
      <c r="I14">
        <f t="shared" si="6"/>
        <v>15.813430265755157</v>
      </c>
      <c r="J14">
        <f t="shared" si="7"/>
        <v>70.29720448245781</v>
      </c>
      <c r="K14">
        <f t="shared" si="8"/>
        <v>54.483774216702656</v>
      </c>
      <c r="M14">
        <v>45</v>
      </c>
      <c r="N14">
        <f>I1150</f>
        <v>31.992187499999996</v>
      </c>
      <c r="O14">
        <f>J1150</f>
        <v>90.30363291352316</v>
      </c>
      <c r="P14">
        <f>K1150</f>
        <v>58.31144541352313</v>
      </c>
      <c r="Q14">
        <f t="shared" si="0"/>
        <v>0.3542735377062455</v>
      </c>
    </row>
    <row r="15" spans="1:17" ht="12.75">
      <c r="A15">
        <f t="shared" si="2"/>
        <v>100</v>
      </c>
      <c r="B15">
        <v>14</v>
      </c>
      <c r="C15">
        <f t="shared" si="3"/>
        <v>0.24434609527920614</v>
      </c>
      <c r="D15">
        <f t="shared" si="1"/>
        <v>0.24192189559966773</v>
      </c>
      <c r="E15">
        <v>50</v>
      </c>
      <c r="F15">
        <f t="shared" si="4"/>
        <v>12.096094779983387</v>
      </c>
      <c r="G15">
        <v>8</v>
      </c>
      <c r="H15">
        <f t="shared" si="5"/>
        <v>1.5120118474979234</v>
      </c>
      <c r="I15">
        <f t="shared" si="6"/>
        <v>18.28943861579267</v>
      </c>
      <c r="J15">
        <f t="shared" si="7"/>
        <v>75.60059237489617</v>
      </c>
      <c r="K15">
        <f t="shared" si="8"/>
        <v>57.3111537591035</v>
      </c>
      <c r="M15">
        <v>40</v>
      </c>
      <c r="N15">
        <f>I1246</f>
        <v>25.277777777777782</v>
      </c>
      <c r="O15">
        <f>J1246</f>
        <v>80.26989592313166</v>
      </c>
      <c r="P15">
        <f>K1246</f>
        <v>54.99211814535389</v>
      </c>
      <c r="Q15">
        <f t="shared" si="0"/>
        <v>0.3149098112944407</v>
      </c>
    </row>
    <row r="16" spans="1:17" ht="12.75">
      <c r="A16">
        <f t="shared" si="2"/>
        <v>100</v>
      </c>
      <c r="B16">
        <v>15</v>
      </c>
      <c r="C16">
        <f t="shared" si="3"/>
        <v>0.2617993877991494</v>
      </c>
      <c r="D16">
        <f t="shared" si="1"/>
        <v>0.25881904510252074</v>
      </c>
      <c r="E16">
        <v>50</v>
      </c>
      <c r="F16">
        <f t="shared" si="4"/>
        <v>12.940952255126037</v>
      </c>
      <c r="G16">
        <v>8</v>
      </c>
      <c r="H16">
        <f t="shared" si="5"/>
        <v>1.6176190318907546</v>
      </c>
      <c r="I16">
        <f t="shared" si="6"/>
        <v>20.93353065868146</v>
      </c>
      <c r="J16">
        <f t="shared" si="7"/>
        <v>80.88095159453773</v>
      </c>
      <c r="K16">
        <f t="shared" si="8"/>
        <v>59.94742093585627</v>
      </c>
      <c r="M16">
        <v>35</v>
      </c>
      <c r="N16">
        <f>I1342</f>
        <v>19.353298611111107</v>
      </c>
      <c r="O16">
        <f>J1342</f>
        <v>70.23615893274022</v>
      </c>
      <c r="P16">
        <f>K1342</f>
        <v>50.88286032162909</v>
      </c>
      <c r="Q16">
        <f t="shared" si="0"/>
        <v>0.2755460848826354</v>
      </c>
    </row>
    <row r="17" spans="1:17" ht="12.75">
      <c r="A17">
        <f t="shared" si="2"/>
        <v>100</v>
      </c>
      <c r="B17">
        <v>16</v>
      </c>
      <c r="C17">
        <f t="shared" si="3"/>
        <v>0.2792526803190927</v>
      </c>
      <c r="D17">
        <f t="shared" si="1"/>
        <v>0.27563735581699916</v>
      </c>
      <c r="E17">
        <v>50</v>
      </c>
      <c r="F17">
        <f t="shared" si="4"/>
        <v>13.781867790849958</v>
      </c>
      <c r="G17">
        <v>8</v>
      </c>
      <c r="H17">
        <f t="shared" si="5"/>
        <v>1.7227334738562448</v>
      </c>
      <c r="I17">
        <f t="shared" si="6"/>
        <v>23.742484975558437</v>
      </c>
      <c r="J17">
        <f t="shared" si="7"/>
        <v>86.13667369281224</v>
      </c>
      <c r="K17">
        <f t="shared" si="8"/>
        <v>62.3941887172538</v>
      </c>
      <c r="M17">
        <v>30</v>
      </c>
      <c r="N17">
        <f>I1438</f>
        <v>14.218749999999998</v>
      </c>
      <c r="O17">
        <f>J1438</f>
        <v>60.20242194234873</v>
      </c>
      <c r="P17">
        <f>K1438</f>
        <v>45.98367194234875</v>
      </c>
      <c r="Q17">
        <f t="shared" si="0"/>
        <v>0.2361823584708305</v>
      </c>
    </row>
    <row r="18" spans="1:17" ht="12.75">
      <c r="A18">
        <f t="shared" si="2"/>
        <v>100</v>
      </c>
      <c r="B18">
        <v>17</v>
      </c>
      <c r="C18">
        <f t="shared" si="3"/>
        <v>0.29670597283903605</v>
      </c>
      <c r="D18">
        <f t="shared" si="1"/>
        <v>0.29237170472273677</v>
      </c>
      <c r="E18">
        <v>50</v>
      </c>
      <c r="F18">
        <f t="shared" si="4"/>
        <v>14.618585236136838</v>
      </c>
      <c r="G18">
        <v>8</v>
      </c>
      <c r="H18">
        <f t="shared" si="5"/>
        <v>1.8273231545171047</v>
      </c>
      <c r="I18">
        <f t="shared" si="6"/>
        <v>26.71287928827474</v>
      </c>
      <c r="J18">
        <f t="shared" si="7"/>
        <v>91.36615772585523</v>
      </c>
      <c r="K18">
        <f t="shared" si="8"/>
        <v>64.6532784375805</v>
      </c>
      <c r="M18">
        <v>25</v>
      </c>
      <c r="N18">
        <f>I1534</f>
        <v>9.874131944444441</v>
      </c>
      <c r="O18">
        <f>J1534</f>
        <v>50.1686849519573</v>
      </c>
      <c r="P18">
        <f>K1534</f>
        <v>40.29455300751284</v>
      </c>
      <c r="Q18">
        <f t="shared" si="0"/>
        <v>0.19681863205902525</v>
      </c>
    </row>
    <row r="19" spans="1:17" ht="12.75">
      <c r="A19">
        <f t="shared" si="2"/>
        <v>100</v>
      </c>
      <c r="B19">
        <v>18</v>
      </c>
      <c r="C19">
        <f t="shared" si="3"/>
        <v>0.3141592653589793</v>
      </c>
      <c r="D19">
        <f t="shared" si="1"/>
        <v>0.3090169943749474</v>
      </c>
      <c r="E19">
        <v>50</v>
      </c>
      <c r="F19">
        <f t="shared" si="4"/>
        <v>15.450849718747369</v>
      </c>
      <c r="G19">
        <v>8</v>
      </c>
      <c r="H19">
        <f t="shared" si="5"/>
        <v>1.9313562148434211</v>
      </c>
      <c r="I19">
        <f t="shared" si="6"/>
        <v>29.841094628914455</v>
      </c>
      <c r="J19">
        <f t="shared" si="7"/>
        <v>96.56781074217106</v>
      </c>
      <c r="K19">
        <f t="shared" si="8"/>
        <v>66.7267161132566</v>
      </c>
      <c r="M19">
        <v>20</v>
      </c>
      <c r="N19">
        <f>I1630</f>
        <v>6.3194444444444455</v>
      </c>
      <c r="O19">
        <f>J1630</f>
        <v>40.13494796156583</v>
      </c>
      <c r="P19">
        <f>K1630</f>
        <v>33.81550351712138</v>
      </c>
      <c r="Q19">
        <f t="shared" si="0"/>
        <v>0.15745490564722034</v>
      </c>
    </row>
    <row r="20" spans="1:17" ht="12.75">
      <c r="A20">
        <f t="shared" si="2"/>
        <v>100</v>
      </c>
      <c r="B20">
        <v>19</v>
      </c>
      <c r="C20">
        <f t="shared" si="3"/>
        <v>0.3316125578789226</v>
      </c>
      <c r="D20">
        <f t="shared" si="1"/>
        <v>0.32556815445715664</v>
      </c>
      <c r="E20">
        <v>50</v>
      </c>
      <c r="F20">
        <f t="shared" si="4"/>
        <v>16.278407722857832</v>
      </c>
      <c r="G20">
        <v>8</v>
      </c>
      <c r="H20">
        <f t="shared" si="5"/>
        <v>2.034800965357229</v>
      </c>
      <c r="I20">
        <f t="shared" si="6"/>
        <v>33.12331974894969</v>
      </c>
      <c r="J20">
        <f t="shared" si="7"/>
        <v>101.74004826786145</v>
      </c>
      <c r="K20">
        <f t="shared" si="8"/>
        <v>68.61672851891177</v>
      </c>
      <c r="M20">
        <v>15</v>
      </c>
      <c r="N20">
        <f>I1726</f>
        <v>3.5546874999999996</v>
      </c>
      <c r="O20">
        <f>J1726</f>
        <v>30.101210971174364</v>
      </c>
      <c r="P20">
        <f>K1726</f>
        <v>26.546523471174364</v>
      </c>
      <c r="Q20">
        <f t="shared" si="0"/>
        <v>0.11809117923541525</v>
      </c>
    </row>
    <row r="21" spans="1:17" ht="12.75">
      <c r="A21">
        <f t="shared" si="2"/>
        <v>100</v>
      </c>
      <c r="B21">
        <v>20</v>
      </c>
      <c r="C21">
        <f t="shared" si="3"/>
        <v>0.3490658503988659</v>
      </c>
      <c r="D21">
        <f t="shared" si="1"/>
        <v>0.3420201433256687</v>
      </c>
      <c r="E21">
        <v>50</v>
      </c>
      <c r="F21">
        <f t="shared" si="4"/>
        <v>17.101007166283434</v>
      </c>
      <c r="G21">
        <v>8</v>
      </c>
      <c r="H21">
        <f t="shared" si="5"/>
        <v>2.1376258957854293</v>
      </c>
      <c r="I21">
        <f t="shared" si="6"/>
        <v>36.55555576265967</v>
      </c>
      <c r="J21">
        <f t="shared" si="7"/>
        <v>106.88129478927146</v>
      </c>
      <c r="K21">
        <f t="shared" si="8"/>
        <v>70.32573902661179</v>
      </c>
      <c r="M21">
        <v>10</v>
      </c>
      <c r="N21">
        <f>I1822</f>
        <v>1.5798611111111114</v>
      </c>
      <c r="O21">
        <f>J1822</f>
        <v>20.067473980782914</v>
      </c>
      <c r="P21">
        <f>K1822</f>
        <v>18.487612869671807</v>
      </c>
      <c r="Q21">
        <f t="shared" si="0"/>
        <v>0.07872745282361017</v>
      </c>
    </row>
    <row r="22" spans="1:17" ht="12.75">
      <c r="A22">
        <f t="shared" si="2"/>
        <v>100</v>
      </c>
      <c r="B22">
        <v>21</v>
      </c>
      <c r="C22">
        <f t="shared" si="3"/>
        <v>0.3665191429188092</v>
      </c>
      <c r="D22">
        <f t="shared" si="1"/>
        <v>0.35836794954530027</v>
      </c>
      <c r="E22">
        <v>50</v>
      </c>
      <c r="F22">
        <f t="shared" si="4"/>
        <v>17.918397477265014</v>
      </c>
      <c r="G22">
        <v>8</v>
      </c>
      <c r="H22">
        <f t="shared" si="5"/>
        <v>2.2397996846581267</v>
      </c>
      <c r="I22">
        <f t="shared" si="6"/>
        <v>40.133621019157154</v>
      </c>
      <c r="J22">
        <f t="shared" si="7"/>
        <v>111.98998423290634</v>
      </c>
      <c r="K22">
        <f t="shared" si="8"/>
        <v>71.85636321374918</v>
      </c>
      <c r="M22">
        <v>5</v>
      </c>
      <c r="N22">
        <f>I1918</f>
        <v>0.39496527777777785</v>
      </c>
      <c r="O22">
        <f>J1918</f>
        <v>10.033736990391457</v>
      </c>
      <c r="P22">
        <f>K1918</f>
        <v>9.638771712613678</v>
      </c>
      <c r="Q22">
        <f t="shared" si="0"/>
        <v>0.039363726411805085</v>
      </c>
    </row>
    <row r="23" spans="1:11" ht="12.75">
      <c r="A23">
        <f t="shared" si="2"/>
        <v>100</v>
      </c>
      <c r="B23">
        <v>22</v>
      </c>
      <c r="C23">
        <f t="shared" si="3"/>
        <v>0.3839724354387525</v>
      </c>
      <c r="D23">
        <f t="shared" si="1"/>
        <v>0.374606593415912</v>
      </c>
      <c r="E23">
        <v>50</v>
      </c>
      <c r="F23">
        <f t="shared" si="4"/>
        <v>18.7303296707956</v>
      </c>
      <c r="G23">
        <v>8</v>
      </c>
      <c r="H23">
        <f t="shared" si="5"/>
        <v>2.34129120884945</v>
      </c>
      <c r="I23">
        <f t="shared" si="6"/>
        <v>43.85315619708576</v>
      </c>
      <c r="J23">
        <f t="shared" si="7"/>
        <v>117.06456044247251</v>
      </c>
      <c r="K23">
        <f t="shared" si="8"/>
        <v>73.21140424538675</v>
      </c>
    </row>
    <row r="24" spans="1:11" ht="12.75">
      <c r="A24">
        <f t="shared" si="2"/>
        <v>100</v>
      </c>
      <c r="B24">
        <v>23</v>
      </c>
      <c r="C24">
        <f t="shared" si="3"/>
        <v>0.40142572795869574</v>
      </c>
      <c r="D24">
        <f t="shared" si="1"/>
        <v>0.3907311284892737</v>
      </c>
      <c r="E24">
        <v>50</v>
      </c>
      <c r="F24">
        <f t="shared" si="4"/>
        <v>19.536556424463686</v>
      </c>
      <c r="G24">
        <v>8</v>
      </c>
      <c r="H24">
        <f t="shared" si="5"/>
        <v>2.442069553057961</v>
      </c>
      <c r="I24">
        <f t="shared" si="6"/>
        <v>47.709629615781665</v>
      </c>
      <c r="J24">
        <f t="shared" si="7"/>
        <v>122.10347765289804</v>
      </c>
      <c r="K24">
        <f t="shared" si="8"/>
        <v>74.39384803711637</v>
      </c>
    </row>
    <row r="25" spans="1:11" ht="12.75">
      <c r="A25">
        <f t="shared" si="2"/>
        <v>100</v>
      </c>
      <c r="B25">
        <v>24</v>
      </c>
      <c r="C25">
        <f t="shared" si="3"/>
        <v>0.41887902047863906</v>
      </c>
      <c r="D25">
        <f t="shared" si="1"/>
        <v>0.40673664307580015</v>
      </c>
      <c r="E25">
        <v>50</v>
      </c>
      <c r="F25">
        <f t="shared" si="4"/>
        <v>20.336832153790006</v>
      </c>
      <c r="G25">
        <v>8</v>
      </c>
      <c r="H25">
        <f t="shared" si="5"/>
        <v>2.5421040192237507</v>
      </c>
      <c r="I25">
        <f t="shared" si="6"/>
        <v>51.69834275642838</v>
      </c>
      <c r="J25">
        <f t="shared" si="7"/>
        <v>127.10520096118753</v>
      </c>
      <c r="K25">
        <f t="shared" si="8"/>
        <v>75.40685820475915</v>
      </c>
    </row>
    <row r="26" spans="1:11" ht="12.75">
      <c r="A26">
        <f t="shared" si="2"/>
        <v>100</v>
      </c>
      <c r="B26">
        <v>25</v>
      </c>
      <c r="C26">
        <f t="shared" si="3"/>
        <v>0.4363323129985824</v>
      </c>
      <c r="D26">
        <f t="shared" si="1"/>
        <v>0.42261826174069944</v>
      </c>
      <c r="E26">
        <v>50</v>
      </c>
      <c r="F26">
        <f t="shared" si="4"/>
        <v>21.130913087034973</v>
      </c>
      <c r="G26">
        <v>8</v>
      </c>
      <c r="H26">
        <f t="shared" si="5"/>
        <v>2.6413641358793716</v>
      </c>
      <c r="I26">
        <f t="shared" si="6"/>
        <v>55.81443598647824</v>
      </c>
      <c r="J26">
        <f t="shared" si="7"/>
        <v>132.06820679396859</v>
      </c>
      <c r="K26">
        <f t="shared" si="8"/>
        <v>76.25377080749035</v>
      </c>
    </row>
    <row r="27" spans="1:11" ht="12.75">
      <c r="A27">
        <f t="shared" si="2"/>
        <v>100</v>
      </c>
      <c r="B27">
        <v>26</v>
      </c>
      <c r="C27">
        <f t="shared" si="3"/>
        <v>0.4537856055185257</v>
      </c>
      <c r="D27">
        <f t="shared" si="1"/>
        <v>0.4383711467890774</v>
      </c>
      <c r="E27">
        <v>50</v>
      </c>
      <c r="F27">
        <f t="shared" si="4"/>
        <v>21.91855733945387</v>
      </c>
      <c r="G27">
        <v>8</v>
      </c>
      <c r="H27">
        <f t="shared" si="5"/>
        <v>2.7398196674317337</v>
      </c>
      <c r="I27">
        <f t="shared" si="6"/>
        <v>60.052894480365886</v>
      </c>
      <c r="J27">
        <f t="shared" si="7"/>
        <v>136.99098337158668</v>
      </c>
      <c r="K27">
        <f t="shared" si="8"/>
        <v>76.93808889122079</v>
      </c>
    </row>
    <row r="28" spans="1:11" ht="12.75">
      <c r="A28">
        <f t="shared" si="2"/>
        <v>100</v>
      </c>
      <c r="B28">
        <v>27</v>
      </c>
      <c r="C28">
        <f t="shared" si="3"/>
        <v>0.47123889803846897</v>
      </c>
      <c r="D28">
        <f t="shared" si="1"/>
        <v>0.45399049973954675</v>
      </c>
      <c r="E28">
        <v>50</v>
      </c>
      <c r="F28">
        <f t="shared" si="4"/>
        <v>22.699524986977337</v>
      </c>
      <c r="G28">
        <v>8</v>
      </c>
      <c r="H28">
        <f t="shared" si="5"/>
        <v>2.837440623372167</v>
      </c>
      <c r="I28">
        <f t="shared" si="6"/>
        <v>64.40855432930105</v>
      </c>
      <c r="J28">
        <f t="shared" si="7"/>
        <v>141.87203116860837</v>
      </c>
      <c r="K28">
        <f t="shared" si="8"/>
        <v>77.46347683930732</v>
      </c>
    </row>
    <row r="29" spans="1:11" ht="12.75">
      <c r="A29">
        <f t="shared" si="2"/>
        <v>100</v>
      </c>
      <c r="B29">
        <v>28</v>
      </c>
      <c r="C29">
        <f t="shared" si="3"/>
        <v>0.4886921905584123</v>
      </c>
      <c r="D29">
        <f t="shared" si="1"/>
        <v>0.4694715627858908</v>
      </c>
      <c r="E29">
        <v>50</v>
      </c>
      <c r="F29">
        <f t="shared" si="4"/>
        <v>23.473578139294542</v>
      </c>
      <c r="G29">
        <v>8</v>
      </c>
      <c r="H29">
        <f t="shared" si="5"/>
        <v>2.9341972674118177</v>
      </c>
      <c r="I29">
        <f t="shared" si="6"/>
        <v>68.87610883269582</v>
      </c>
      <c r="J29">
        <f t="shared" si="7"/>
        <v>146.70986337059088</v>
      </c>
      <c r="K29">
        <f t="shared" si="8"/>
        <v>77.83375453789506</v>
      </c>
    </row>
    <row r="30" spans="1:11" ht="12.75">
      <c r="A30">
        <f t="shared" si="2"/>
        <v>100</v>
      </c>
      <c r="B30">
        <v>29</v>
      </c>
      <c r="C30">
        <f t="shared" si="3"/>
        <v>0.5061454830783556</v>
      </c>
      <c r="D30">
        <f t="shared" si="1"/>
        <v>0.48480962024633706</v>
      </c>
      <c r="E30">
        <v>50</v>
      </c>
      <c r="F30">
        <f t="shared" si="4"/>
        <v>24.240481012316852</v>
      </c>
      <c r="G30">
        <v>8</v>
      </c>
      <c r="H30">
        <f t="shared" si="5"/>
        <v>3.0300601265396065</v>
      </c>
      <c r="I30">
        <f t="shared" si="6"/>
        <v>73.45011496356173</v>
      </c>
      <c r="J30">
        <f t="shared" si="7"/>
        <v>151.50300632698034</v>
      </c>
      <c r="K30">
        <f t="shared" si="8"/>
        <v>78.05289136341861</v>
      </c>
    </row>
    <row r="31" spans="1:11" ht="12.75">
      <c r="A31">
        <f t="shared" si="2"/>
        <v>100</v>
      </c>
      <c r="B31">
        <v>30</v>
      </c>
      <c r="C31">
        <f t="shared" si="3"/>
        <v>0.5235987755982988</v>
      </c>
      <c r="D31">
        <f t="shared" si="1"/>
        <v>0.49999999999999994</v>
      </c>
      <c r="E31">
        <v>50</v>
      </c>
      <c r="F31">
        <f t="shared" si="4"/>
        <v>24.999999999999996</v>
      </c>
      <c r="G31">
        <v>8</v>
      </c>
      <c r="H31">
        <f t="shared" si="5"/>
        <v>3.1249999999999996</v>
      </c>
      <c r="I31">
        <f t="shared" si="6"/>
        <v>78.12499999999997</v>
      </c>
      <c r="J31">
        <f t="shared" si="7"/>
        <v>156.24999999999997</v>
      </c>
      <c r="K31">
        <f t="shared" si="8"/>
        <v>78.125</v>
      </c>
    </row>
    <row r="32" spans="1:11" ht="12.75">
      <c r="A32">
        <f t="shared" si="2"/>
        <v>100</v>
      </c>
      <c r="B32">
        <v>31</v>
      </c>
      <c r="C32">
        <f t="shared" si="3"/>
        <v>0.5410520681182421</v>
      </c>
      <c r="D32">
        <f t="shared" si="1"/>
        <v>0.5150380749100542</v>
      </c>
      <c r="E32">
        <v>50</v>
      </c>
      <c r="F32">
        <f t="shared" si="4"/>
        <v>25.75190374550271</v>
      </c>
      <c r="G32">
        <v>8</v>
      </c>
      <c r="H32">
        <f t="shared" si="5"/>
        <v>3.2189879681878386</v>
      </c>
      <c r="I32">
        <f t="shared" si="6"/>
        <v>82.89506831470456</v>
      </c>
      <c r="J32">
        <f t="shared" si="7"/>
        <v>160.94939840939193</v>
      </c>
      <c r="K32">
        <f t="shared" si="8"/>
        <v>78.05433009468737</v>
      </c>
    </row>
    <row r="33" spans="1:11" ht="12.75">
      <c r="A33">
        <f t="shared" si="2"/>
        <v>100</v>
      </c>
      <c r="B33">
        <v>32</v>
      </c>
      <c r="C33">
        <f t="shared" si="3"/>
        <v>0.5585053606381855</v>
      </c>
      <c r="D33">
        <f t="shared" si="1"/>
        <v>0.5299192642332049</v>
      </c>
      <c r="E33">
        <v>50</v>
      </c>
      <c r="F33">
        <f t="shared" si="4"/>
        <v>26.495963211660246</v>
      </c>
      <c r="G33">
        <v>8</v>
      </c>
      <c r="H33">
        <f t="shared" si="5"/>
        <v>3.311995401457531</v>
      </c>
      <c r="I33">
        <f t="shared" si="6"/>
        <v>87.75450831420665</v>
      </c>
      <c r="J33">
        <f t="shared" si="7"/>
        <v>165.59977007287654</v>
      </c>
      <c r="K33">
        <f t="shared" si="8"/>
        <v>77.84526175866989</v>
      </c>
    </row>
    <row r="34" spans="1:11" ht="12.75">
      <c r="A34">
        <f t="shared" si="2"/>
        <v>100</v>
      </c>
      <c r="B34">
        <v>33</v>
      </c>
      <c r="C34">
        <f t="shared" si="3"/>
        <v>0.5759586531581288</v>
      </c>
      <c r="D34">
        <f t="shared" si="1"/>
        <v>0.5446390350150271</v>
      </c>
      <c r="E34">
        <v>50</v>
      </c>
      <c r="F34">
        <f t="shared" si="4"/>
        <v>27.231951750751353</v>
      </c>
      <c r="G34">
        <v>8</v>
      </c>
      <c r="H34">
        <f t="shared" si="5"/>
        <v>3.403993968843919</v>
      </c>
      <c r="I34">
        <f t="shared" si="6"/>
        <v>92.6973995194062</v>
      </c>
      <c r="J34">
        <f t="shared" si="7"/>
        <v>170.19969844219597</v>
      </c>
      <c r="K34">
        <f t="shared" si="8"/>
        <v>77.50229892278976</v>
      </c>
    </row>
    <row r="35" spans="1:11" ht="12.75">
      <c r="A35">
        <f t="shared" si="2"/>
        <v>100</v>
      </c>
      <c r="B35">
        <v>34</v>
      </c>
      <c r="C35">
        <f t="shared" si="3"/>
        <v>0.5934119456780721</v>
      </c>
      <c r="D35">
        <f t="shared" si="1"/>
        <v>0.5591929034707469</v>
      </c>
      <c r="E35">
        <v>50</v>
      </c>
      <c r="F35">
        <f t="shared" si="4"/>
        <v>27.959645173537346</v>
      </c>
      <c r="G35">
        <v>8</v>
      </c>
      <c r="H35">
        <f t="shared" si="5"/>
        <v>3.4949556466921683</v>
      </c>
      <c r="I35">
        <f t="shared" si="6"/>
        <v>97.71771977876378</v>
      </c>
      <c r="J35">
        <f t="shared" si="7"/>
        <v>174.74778233460842</v>
      </c>
      <c r="K35">
        <f t="shared" si="8"/>
        <v>77.03006255584464</v>
      </c>
    </row>
    <row r="36" spans="1:11" ht="12.75">
      <c r="A36">
        <f t="shared" si="2"/>
        <v>100</v>
      </c>
      <c r="B36">
        <v>35</v>
      </c>
      <c r="C36">
        <f t="shared" si="3"/>
        <v>0.6108652381980153</v>
      </c>
      <c r="D36">
        <f t="shared" si="1"/>
        <v>0.573576436351046</v>
      </c>
      <c r="E36">
        <v>50</v>
      </c>
      <c r="F36">
        <f t="shared" si="4"/>
        <v>28.678821817552304</v>
      </c>
      <c r="G36">
        <v>8</v>
      </c>
      <c r="H36">
        <f t="shared" si="5"/>
        <v>3.584852727194038</v>
      </c>
      <c r="I36">
        <f t="shared" si="6"/>
        <v>102.80935260536425</v>
      </c>
      <c r="J36">
        <f t="shared" si="7"/>
        <v>179.2426363597019</v>
      </c>
      <c r="K36">
        <f t="shared" si="8"/>
        <v>76.43328375433764</v>
      </c>
    </row>
    <row r="37" spans="1:11" ht="12.75">
      <c r="A37">
        <f t="shared" si="2"/>
        <v>100</v>
      </c>
      <c r="B37">
        <v>36</v>
      </c>
      <c r="C37">
        <f t="shared" si="3"/>
        <v>0.6283185307179586</v>
      </c>
      <c r="D37">
        <f t="shared" si="1"/>
        <v>0.5877852522924731</v>
      </c>
      <c r="E37">
        <v>50</v>
      </c>
      <c r="F37">
        <f t="shared" si="4"/>
        <v>29.389262614623657</v>
      </c>
      <c r="G37">
        <v>8</v>
      </c>
      <c r="H37">
        <f t="shared" si="5"/>
        <v>3.673657826827957</v>
      </c>
      <c r="I37">
        <f t="shared" si="6"/>
        <v>107.96609462891448</v>
      </c>
      <c r="J37">
        <f t="shared" si="7"/>
        <v>183.68289134139786</v>
      </c>
      <c r="K37">
        <f t="shared" si="8"/>
        <v>75.71679671248339</v>
      </c>
    </row>
    <row r="38" spans="1:11" ht="12.75">
      <c r="A38">
        <f t="shared" si="2"/>
        <v>100</v>
      </c>
      <c r="B38">
        <v>37</v>
      </c>
      <c r="C38">
        <f t="shared" si="3"/>
        <v>0.6457718232379019</v>
      </c>
      <c r="D38">
        <f t="shared" si="1"/>
        <v>0.6018150231520483</v>
      </c>
      <c r="E38">
        <v>50</v>
      </c>
      <c r="F38">
        <f t="shared" si="4"/>
        <v>30.090751157602412</v>
      </c>
      <c r="G38">
        <v>8</v>
      </c>
      <c r="H38">
        <f t="shared" si="5"/>
        <v>3.7613438947003015</v>
      </c>
      <c r="I38">
        <f t="shared" si="6"/>
        <v>113.18166315359386</v>
      </c>
      <c r="J38">
        <f t="shared" si="7"/>
        <v>188.06719473501508</v>
      </c>
      <c r="K38">
        <f t="shared" si="8"/>
        <v>74.88553158142122</v>
      </c>
    </row>
    <row r="39" spans="1:11" ht="12.75">
      <c r="A39">
        <f t="shared" si="2"/>
        <v>100</v>
      </c>
      <c r="B39">
        <v>38</v>
      </c>
      <c r="C39">
        <f t="shared" si="3"/>
        <v>0.6632251157578452</v>
      </c>
      <c r="D39">
        <f t="shared" si="1"/>
        <v>0.6156614753256582</v>
      </c>
      <c r="E39">
        <v>50</v>
      </c>
      <c r="F39">
        <f t="shared" si="4"/>
        <v>30.78307376628291</v>
      </c>
      <c r="G39">
        <v>8</v>
      </c>
      <c r="H39">
        <f t="shared" si="5"/>
        <v>3.847884220785364</v>
      </c>
      <c r="I39">
        <f t="shared" si="6"/>
        <v>118.44970381255189</v>
      </c>
      <c r="J39">
        <f t="shared" si="7"/>
        <v>192.39421103926819</v>
      </c>
      <c r="K39">
        <f t="shared" si="8"/>
        <v>73.9445072267163</v>
      </c>
    </row>
    <row r="40" spans="1:11" ht="12.75">
      <c r="A40">
        <f t="shared" si="2"/>
        <v>100</v>
      </c>
      <c r="B40">
        <v>39</v>
      </c>
      <c r="C40">
        <f t="shared" si="3"/>
        <v>0.6806784082777885</v>
      </c>
      <c r="D40">
        <f t="shared" si="1"/>
        <v>0.6293203910498374</v>
      </c>
      <c r="E40">
        <v>50</v>
      </c>
      <c r="F40">
        <f t="shared" si="4"/>
        <v>31.46601955249187</v>
      </c>
      <c r="G40">
        <v>8</v>
      </c>
      <c r="H40">
        <f t="shared" si="5"/>
        <v>3.9332524440614836</v>
      </c>
      <c r="I40">
        <f t="shared" si="6"/>
        <v>123.76379830972508</v>
      </c>
      <c r="J40">
        <f t="shared" si="7"/>
        <v>196.66262220307416</v>
      </c>
      <c r="K40">
        <f t="shared" si="8"/>
        <v>72.89882389334909</v>
      </c>
    </row>
    <row r="41" spans="1:11" ht="12.75">
      <c r="A41">
        <f t="shared" si="2"/>
        <v>100</v>
      </c>
      <c r="B41">
        <v>40</v>
      </c>
      <c r="C41">
        <f t="shared" si="3"/>
        <v>0.6981317007977318</v>
      </c>
      <c r="D41">
        <f t="shared" si="1"/>
        <v>0.6427876096865393</v>
      </c>
      <c r="E41">
        <v>50</v>
      </c>
      <c r="F41">
        <f t="shared" si="4"/>
        <v>32.13938048432696</v>
      </c>
      <c r="G41">
        <v>8</v>
      </c>
      <c r="H41">
        <f t="shared" si="5"/>
        <v>4.01742256054087</v>
      </c>
      <c r="I41">
        <f t="shared" si="6"/>
        <v>129.1174722395421</v>
      </c>
      <c r="J41">
        <f t="shared" si="7"/>
        <v>200.8711280270435</v>
      </c>
      <c r="K41">
        <f t="shared" si="8"/>
        <v>71.7536557875014</v>
      </c>
    </row>
    <row r="42" spans="1:11" ht="12.75">
      <c r="A42">
        <f t="shared" si="2"/>
        <v>100</v>
      </c>
      <c r="B42">
        <v>41</v>
      </c>
      <c r="C42">
        <f t="shared" si="3"/>
        <v>0.715584993317675</v>
      </c>
      <c r="D42">
        <f t="shared" si="1"/>
        <v>0.6560590289905072</v>
      </c>
      <c r="E42">
        <v>50</v>
      </c>
      <c r="F42">
        <f t="shared" si="4"/>
        <v>32.80295144952536</v>
      </c>
      <c r="G42">
        <v>8</v>
      </c>
      <c r="H42">
        <f t="shared" si="5"/>
        <v>4.10036893119067</v>
      </c>
      <c r="I42">
        <f t="shared" si="6"/>
        <v>134.50420297498974</v>
      </c>
      <c r="J42">
        <f t="shared" si="7"/>
        <v>205.0184465595335</v>
      </c>
      <c r="K42">
        <f t="shared" si="8"/>
        <v>70.51424358454375</v>
      </c>
    </row>
    <row r="43" spans="1:11" ht="12.75">
      <c r="A43">
        <f t="shared" si="2"/>
        <v>100</v>
      </c>
      <c r="B43">
        <v>42</v>
      </c>
      <c r="C43">
        <f t="shared" si="3"/>
        <v>0.7330382858376184</v>
      </c>
      <c r="D43">
        <f t="shared" si="1"/>
        <v>0.6691306063588582</v>
      </c>
      <c r="E43">
        <v>50</v>
      </c>
      <c r="F43">
        <f t="shared" si="4"/>
        <v>33.456530317942914</v>
      </c>
      <c r="G43">
        <v>8</v>
      </c>
      <c r="H43">
        <f t="shared" si="5"/>
        <v>4.182066289742864</v>
      </c>
      <c r="I43">
        <f t="shared" si="6"/>
        <v>139.91742761442916</v>
      </c>
      <c r="J43">
        <f t="shared" si="7"/>
        <v>209.10331448714322</v>
      </c>
      <c r="K43">
        <f t="shared" si="8"/>
        <v>69.18588687271406</v>
      </c>
    </row>
    <row r="44" spans="1:11" ht="12.75">
      <c r="A44">
        <f t="shared" si="2"/>
        <v>100</v>
      </c>
      <c r="B44">
        <v>43</v>
      </c>
      <c r="C44">
        <f t="shared" si="3"/>
        <v>0.7504915783575616</v>
      </c>
      <c r="D44">
        <f t="shared" si="1"/>
        <v>0.6819983600624985</v>
      </c>
      <c r="E44">
        <v>50</v>
      </c>
      <c r="F44">
        <f t="shared" si="4"/>
        <v>34.09991800312493</v>
      </c>
      <c r="G44">
        <v>8</v>
      </c>
      <c r="H44">
        <f t="shared" si="5"/>
        <v>4.262489750390616</v>
      </c>
      <c r="I44">
        <f t="shared" si="6"/>
        <v>145.35055097748042</v>
      </c>
      <c r="J44">
        <f t="shared" si="7"/>
        <v>213.1244875195308</v>
      </c>
      <c r="K44">
        <f t="shared" si="8"/>
        <v>67.77393654205036</v>
      </c>
    </row>
    <row r="45" spans="1:11" ht="12.75">
      <c r="A45">
        <f t="shared" si="2"/>
        <v>100</v>
      </c>
      <c r="B45">
        <v>44</v>
      </c>
      <c r="C45">
        <f t="shared" si="3"/>
        <v>0.767944870877505</v>
      </c>
      <c r="D45">
        <f t="shared" si="1"/>
        <v>0.6946583704589973</v>
      </c>
      <c r="E45">
        <v>50</v>
      </c>
      <c r="F45">
        <f t="shared" si="4"/>
        <v>34.73291852294986</v>
      </c>
      <c r="G45">
        <v>8</v>
      </c>
      <c r="H45">
        <f t="shared" si="5"/>
        <v>4.341614815368732</v>
      </c>
      <c r="I45">
        <f t="shared" si="6"/>
        <v>150.79695364023416</v>
      </c>
      <c r="J45">
        <f t="shared" si="7"/>
        <v>217.0807407684366</v>
      </c>
      <c r="K45">
        <f t="shared" si="8"/>
        <v>66.28378712820245</v>
      </c>
    </row>
    <row r="46" spans="1:11" ht="12.75">
      <c r="A46">
        <f t="shared" si="2"/>
        <v>100</v>
      </c>
      <c r="B46">
        <v>45</v>
      </c>
      <c r="C46">
        <f t="shared" si="3"/>
        <v>0.7853981633974483</v>
      </c>
      <c r="D46">
        <f t="shared" si="1"/>
        <v>0.7071067811865475</v>
      </c>
      <c r="E46">
        <v>50</v>
      </c>
      <c r="F46">
        <f t="shared" si="4"/>
        <v>35.35533905932737</v>
      </c>
      <c r="G46">
        <v>8</v>
      </c>
      <c r="H46">
        <f t="shared" si="5"/>
        <v>4.419417382415921</v>
      </c>
      <c r="I46">
        <f t="shared" si="6"/>
        <v>156.24999999999994</v>
      </c>
      <c r="J46">
        <f t="shared" si="7"/>
        <v>220.97086912079607</v>
      </c>
      <c r="K46">
        <f t="shared" si="8"/>
        <v>64.72086912079612</v>
      </c>
    </row>
    <row r="47" spans="1:11" ht="12.75">
      <c r="A47">
        <f t="shared" si="2"/>
        <v>100</v>
      </c>
      <c r="B47">
        <v>46</v>
      </c>
      <c r="C47">
        <f t="shared" si="3"/>
        <v>0.8028514559173915</v>
      </c>
      <c r="D47">
        <f t="shared" si="1"/>
        <v>0.7193398003386511</v>
      </c>
      <c r="E47">
        <v>50</v>
      </c>
      <c r="F47">
        <f t="shared" si="4"/>
        <v>35.966990016932556</v>
      </c>
      <c r="G47">
        <v>8</v>
      </c>
      <c r="H47">
        <f t="shared" si="5"/>
        <v>4.4958737521165695</v>
      </c>
      <c r="I47">
        <f t="shared" si="6"/>
        <v>161.70304635976578</v>
      </c>
      <c r="J47">
        <f t="shared" si="7"/>
        <v>224.79368760582847</v>
      </c>
      <c r="K47">
        <f t="shared" si="8"/>
        <v>63.09064124606269</v>
      </c>
    </row>
    <row r="48" spans="1:11" ht="12.75">
      <c r="A48">
        <f t="shared" si="2"/>
        <v>100</v>
      </c>
      <c r="B48">
        <v>47</v>
      </c>
      <c r="C48">
        <f t="shared" si="3"/>
        <v>0.8203047484373349</v>
      </c>
      <c r="D48">
        <f t="shared" si="1"/>
        <v>0.7313537016191705</v>
      </c>
      <c r="E48">
        <v>50</v>
      </c>
      <c r="F48">
        <f t="shared" si="4"/>
        <v>36.567685080958526</v>
      </c>
      <c r="G48">
        <v>8</v>
      </c>
      <c r="H48">
        <f t="shared" si="5"/>
        <v>4.570960635119816</v>
      </c>
      <c r="I48">
        <f t="shared" si="6"/>
        <v>167.1494490225196</v>
      </c>
      <c r="J48">
        <f t="shared" si="7"/>
        <v>228.5480317559908</v>
      </c>
      <c r="K48">
        <f t="shared" si="8"/>
        <v>61.39858273347119</v>
      </c>
    </row>
    <row r="49" spans="1:11" ht="12.75">
      <c r="A49">
        <f t="shared" si="2"/>
        <v>100</v>
      </c>
      <c r="B49">
        <v>48</v>
      </c>
      <c r="C49">
        <f t="shared" si="3"/>
        <v>0.8377580409572781</v>
      </c>
      <c r="D49">
        <f t="shared" si="1"/>
        <v>0.7431448254773941</v>
      </c>
      <c r="E49">
        <v>50</v>
      </c>
      <c r="F49">
        <f t="shared" si="4"/>
        <v>37.15724127386971</v>
      </c>
      <c r="G49">
        <v>8</v>
      </c>
      <c r="H49">
        <f t="shared" si="5"/>
        <v>4.6446551592337135</v>
      </c>
      <c r="I49">
        <f t="shared" si="6"/>
        <v>172.5825723855708</v>
      </c>
      <c r="J49">
        <f t="shared" si="7"/>
        <v>232.23275796168568</v>
      </c>
      <c r="K49">
        <f t="shared" si="8"/>
        <v>59.650185576114865</v>
      </c>
    </row>
    <row r="50" spans="1:11" ht="12.75">
      <c r="A50">
        <f t="shared" si="2"/>
        <v>100</v>
      </c>
      <c r="B50">
        <v>49</v>
      </c>
      <c r="C50">
        <f t="shared" si="3"/>
        <v>0.8552113334772214</v>
      </c>
      <c r="D50">
        <f t="shared" si="1"/>
        <v>0.754709580222772</v>
      </c>
      <c r="E50">
        <v>50</v>
      </c>
      <c r="F50">
        <f t="shared" si="4"/>
        <v>37.7354790111386</v>
      </c>
      <c r="G50">
        <v>8</v>
      </c>
      <c r="H50">
        <f t="shared" si="5"/>
        <v>4.716934876392325</v>
      </c>
      <c r="I50">
        <f t="shared" si="6"/>
        <v>177.99579702501023</v>
      </c>
      <c r="J50">
        <f t="shared" si="7"/>
        <v>235.84674381961625</v>
      </c>
      <c r="K50">
        <f t="shared" si="8"/>
        <v>57.85094679460602</v>
      </c>
    </row>
    <row r="51" spans="1:11" ht="12.75">
      <c r="A51">
        <f t="shared" si="2"/>
        <v>100</v>
      </c>
      <c r="B51">
        <v>50</v>
      </c>
      <c r="C51">
        <f t="shared" si="3"/>
        <v>0.8726646259971648</v>
      </c>
      <c r="D51">
        <f t="shared" si="1"/>
        <v>0.766044443118978</v>
      </c>
      <c r="E51">
        <v>50</v>
      </c>
      <c r="F51">
        <f t="shared" si="4"/>
        <v>38.302222155948904</v>
      </c>
      <c r="G51">
        <v>8</v>
      </c>
      <c r="H51">
        <f t="shared" si="5"/>
        <v>4.787777769493613</v>
      </c>
      <c r="I51">
        <f t="shared" si="6"/>
        <v>183.3825277604579</v>
      </c>
      <c r="J51">
        <f t="shared" si="7"/>
        <v>239.38888847468064</v>
      </c>
      <c r="K51">
        <f t="shared" si="8"/>
        <v>56.00636071422275</v>
      </c>
    </row>
    <row r="52" spans="1:11" ht="12.75">
      <c r="A52">
        <f t="shared" si="2"/>
        <v>100</v>
      </c>
      <c r="B52">
        <v>51</v>
      </c>
      <c r="C52">
        <f t="shared" si="3"/>
        <v>0.890117918517108</v>
      </c>
      <c r="D52">
        <f t="shared" si="1"/>
        <v>0.7771459614569708</v>
      </c>
      <c r="E52">
        <v>50</v>
      </c>
      <c r="F52">
        <f t="shared" si="4"/>
        <v>38.857298072848536</v>
      </c>
      <c r="G52">
        <v>8</v>
      </c>
      <c r="H52">
        <f t="shared" si="5"/>
        <v>4.857162259106067</v>
      </c>
      <c r="I52">
        <f t="shared" si="6"/>
        <v>188.7362016902748</v>
      </c>
      <c r="J52">
        <f t="shared" si="7"/>
        <v>242.85811295530334</v>
      </c>
      <c r="K52">
        <f t="shared" si="8"/>
        <v>54.12191126502853</v>
      </c>
    </row>
    <row r="53" spans="1:11" ht="12.75">
      <c r="A53">
        <f t="shared" si="2"/>
        <v>100</v>
      </c>
      <c r="B53">
        <v>52</v>
      </c>
      <c r="C53">
        <f t="shared" si="3"/>
        <v>0.9075712110370514</v>
      </c>
      <c r="D53">
        <f t="shared" si="1"/>
        <v>0.788010753606722</v>
      </c>
      <c r="E53">
        <v>50</v>
      </c>
      <c r="F53">
        <f t="shared" si="4"/>
        <v>39.4005376803361</v>
      </c>
      <c r="G53">
        <v>8</v>
      </c>
      <c r="H53">
        <f t="shared" si="5"/>
        <v>4.9250672100420125</v>
      </c>
      <c r="I53">
        <f t="shared" si="6"/>
        <v>194.0502961874481</v>
      </c>
      <c r="J53">
        <f t="shared" si="7"/>
        <v>246.25336050210063</v>
      </c>
      <c r="K53">
        <f t="shared" si="8"/>
        <v>52.20306431465252</v>
      </c>
    </row>
    <row r="54" spans="1:11" ht="12.75">
      <c r="A54">
        <f t="shared" si="2"/>
        <v>100</v>
      </c>
      <c r="B54">
        <v>53</v>
      </c>
      <c r="C54">
        <f t="shared" si="3"/>
        <v>0.9250245035569946</v>
      </c>
      <c r="D54">
        <f t="shared" si="1"/>
        <v>0.7986355100472928</v>
      </c>
      <c r="E54">
        <v>50</v>
      </c>
      <c r="F54">
        <f t="shared" si="4"/>
        <v>39.931775502364644</v>
      </c>
      <c r="G54">
        <v>8</v>
      </c>
      <c r="H54">
        <f t="shared" si="5"/>
        <v>4.9914719377955805</v>
      </c>
      <c r="I54">
        <f t="shared" si="6"/>
        <v>199.31833684640614</v>
      </c>
      <c r="J54">
        <f t="shared" si="7"/>
        <v>249.57359688977903</v>
      </c>
      <c r="K54">
        <f t="shared" si="8"/>
        <v>50.255260043372886</v>
      </c>
    </row>
    <row r="55" spans="1:11" ht="12.75">
      <c r="A55">
        <f t="shared" si="2"/>
        <v>100</v>
      </c>
      <c r="B55">
        <v>54</v>
      </c>
      <c r="C55">
        <f t="shared" si="3"/>
        <v>0.9424777960769379</v>
      </c>
      <c r="D55">
        <f t="shared" si="1"/>
        <v>0.8090169943749475</v>
      </c>
      <c r="E55">
        <v>50</v>
      </c>
      <c r="F55">
        <f t="shared" si="4"/>
        <v>40.45084971874737</v>
      </c>
      <c r="G55">
        <v>8</v>
      </c>
      <c r="H55">
        <f t="shared" si="5"/>
        <v>5.056356214843421</v>
      </c>
      <c r="I55">
        <f t="shared" si="6"/>
        <v>204.53390537108552</v>
      </c>
      <c r="J55">
        <f t="shared" si="7"/>
        <v>252.81781074217108</v>
      </c>
      <c r="K55">
        <f t="shared" si="8"/>
        <v>48.28390537108555</v>
      </c>
    </row>
    <row r="56" spans="1:11" ht="12.75">
      <c r="A56">
        <f t="shared" si="2"/>
        <v>100</v>
      </c>
      <c r="B56">
        <v>55</v>
      </c>
      <c r="C56">
        <f t="shared" si="3"/>
        <v>0.9599310885968813</v>
      </c>
      <c r="D56">
        <f t="shared" si="1"/>
        <v>0.8191520442889918</v>
      </c>
      <c r="E56">
        <v>50</v>
      </c>
      <c r="F56">
        <f t="shared" si="4"/>
        <v>40.95760221444959</v>
      </c>
      <c r="G56">
        <v>8</v>
      </c>
      <c r="H56">
        <f t="shared" si="5"/>
        <v>5.119700276806198</v>
      </c>
      <c r="I56">
        <f t="shared" si="6"/>
        <v>209.6906473946357</v>
      </c>
      <c r="J56">
        <f t="shared" si="7"/>
        <v>255.9850138403099</v>
      </c>
      <c r="K56">
        <f t="shared" si="8"/>
        <v>46.2943664456742</v>
      </c>
    </row>
    <row r="57" spans="1:11" ht="12.75">
      <c r="A57">
        <f t="shared" si="2"/>
        <v>100</v>
      </c>
      <c r="B57">
        <v>56</v>
      </c>
      <c r="C57">
        <f t="shared" si="3"/>
        <v>0.9773843811168246</v>
      </c>
      <c r="D57">
        <f t="shared" si="1"/>
        <v>0.8290375725550417</v>
      </c>
      <c r="E57">
        <v>50</v>
      </c>
      <c r="F57">
        <f t="shared" si="4"/>
        <v>41.45187862775209</v>
      </c>
      <c r="G57">
        <v>8</v>
      </c>
      <c r="H57">
        <f t="shared" si="5"/>
        <v>5.181484828469011</v>
      </c>
      <c r="I57">
        <f t="shared" si="6"/>
        <v>214.78228022123628</v>
      </c>
      <c r="J57">
        <f t="shared" si="7"/>
        <v>259.07424142345053</v>
      </c>
      <c r="K57">
        <f t="shared" si="8"/>
        <v>44.29196120221425</v>
      </c>
    </row>
    <row r="58" spans="1:11" ht="12.75">
      <c r="A58">
        <f t="shared" si="2"/>
        <v>100</v>
      </c>
      <c r="B58">
        <v>57</v>
      </c>
      <c r="C58">
        <f t="shared" si="3"/>
        <v>0.9948376736367678</v>
      </c>
      <c r="D58">
        <f t="shared" si="1"/>
        <v>0.8386705679454239</v>
      </c>
      <c r="E58">
        <v>50</v>
      </c>
      <c r="F58">
        <f t="shared" si="4"/>
        <v>41.933528397271196</v>
      </c>
      <c r="G58">
        <v>8</v>
      </c>
      <c r="H58">
        <f t="shared" si="5"/>
        <v>5.2416910496588995</v>
      </c>
      <c r="I58">
        <f t="shared" si="6"/>
        <v>219.80260048059372</v>
      </c>
      <c r="J58">
        <f t="shared" si="7"/>
        <v>262.08455248294496</v>
      </c>
      <c r="K58">
        <f t="shared" si="8"/>
        <v>42.28195200235123</v>
      </c>
    </row>
    <row r="59" spans="1:11" ht="12.75">
      <c r="A59">
        <f t="shared" si="2"/>
        <v>100</v>
      </c>
      <c r="B59">
        <v>58</v>
      </c>
      <c r="C59">
        <f t="shared" si="3"/>
        <v>1.0122909661567112</v>
      </c>
      <c r="D59">
        <f t="shared" si="1"/>
        <v>0.848048096156426</v>
      </c>
      <c r="E59">
        <v>50</v>
      </c>
      <c r="F59">
        <f t="shared" si="4"/>
        <v>42.4024048078213</v>
      </c>
      <c r="G59">
        <v>8</v>
      </c>
      <c r="H59">
        <f t="shared" si="5"/>
        <v>5.300300600977662</v>
      </c>
      <c r="I59">
        <f t="shared" si="6"/>
        <v>224.74549168579335</v>
      </c>
      <c r="J59">
        <f t="shared" si="7"/>
        <v>265.0150300488831</v>
      </c>
      <c r="K59">
        <f t="shared" si="8"/>
        <v>40.26953836308974</v>
      </c>
    </row>
    <row r="60" spans="1:11" ht="12.75">
      <c r="A60">
        <f t="shared" si="2"/>
        <v>100</v>
      </c>
      <c r="B60">
        <v>59</v>
      </c>
      <c r="C60">
        <f t="shared" si="3"/>
        <v>1.0297442586766543</v>
      </c>
      <c r="D60">
        <f t="shared" si="1"/>
        <v>0.8571673007021122</v>
      </c>
      <c r="E60">
        <v>50</v>
      </c>
      <c r="F60">
        <f t="shared" si="4"/>
        <v>42.858365035105614</v>
      </c>
      <c r="G60">
        <v>8</v>
      </c>
      <c r="H60">
        <f t="shared" si="5"/>
        <v>5.357295629388202</v>
      </c>
      <c r="I60">
        <f t="shared" si="6"/>
        <v>229.6049316852954</v>
      </c>
      <c r="J60">
        <f t="shared" si="7"/>
        <v>267.8647814694101</v>
      </c>
      <c r="K60">
        <f t="shared" si="8"/>
        <v>38.25984978411469</v>
      </c>
    </row>
    <row r="61" spans="1:11" ht="12.75">
      <c r="A61">
        <f t="shared" si="2"/>
        <v>100</v>
      </c>
      <c r="B61">
        <v>60</v>
      </c>
      <c r="C61">
        <f t="shared" si="3"/>
        <v>1.0471975511965976</v>
      </c>
      <c r="D61">
        <f t="shared" si="1"/>
        <v>0.8660254037844386</v>
      </c>
      <c r="E61">
        <v>50</v>
      </c>
      <c r="F61">
        <f t="shared" si="4"/>
        <v>43.30127018922193</v>
      </c>
      <c r="G61">
        <v>8</v>
      </c>
      <c r="H61">
        <f t="shared" si="5"/>
        <v>5.412658773652741</v>
      </c>
      <c r="I61">
        <f t="shared" si="6"/>
        <v>234.375</v>
      </c>
      <c r="J61">
        <f t="shared" si="7"/>
        <v>270.6329386826371</v>
      </c>
      <c r="K61">
        <f t="shared" si="8"/>
        <v>36.257938682637075</v>
      </c>
    </row>
    <row r="62" spans="1:11" ht="12.75">
      <c r="A62">
        <f t="shared" si="2"/>
        <v>100</v>
      </c>
      <c r="B62">
        <v>61</v>
      </c>
      <c r="C62">
        <f t="shared" si="3"/>
        <v>1.064650843716541</v>
      </c>
      <c r="D62">
        <f t="shared" si="1"/>
        <v>0.8746197071393957</v>
      </c>
      <c r="E62">
        <v>50</v>
      </c>
      <c r="F62">
        <f t="shared" si="4"/>
        <v>43.73098535696979</v>
      </c>
      <c r="G62">
        <v>8</v>
      </c>
      <c r="H62">
        <f t="shared" si="5"/>
        <v>5.466373169621224</v>
      </c>
      <c r="I62">
        <f t="shared" si="6"/>
        <v>239.04988503643827</v>
      </c>
      <c r="J62">
        <f t="shared" si="7"/>
        <v>273.31865848106116</v>
      </c>
      <c r="K62">
        <f t="shared" si="8"/>
        <v>34.268773444622894</v>
      </c>
    </row>
    <row r="63" spans="1:11" ht="12.75">
      <c r="A63">
        <f t="shared" si="2"/>
        <v>100</v>
      </c>
      <c r="B63">
        <v>62</v>
      </c>
      <c r="C63">
        <f t="shared" si="3"/>
        <v>1.0821041362364843</v>
      </c>
      <c r="D63">
        <f t="shared" si="1"/>
        <v>0.8829475928589269</v>
      </c>
      <c r="E63">
        <v>50</v>
      </c>
      <c r="F63">
        <f t="shared" si="4"/>
        <v>44.14737964294634</v>
      </c>
      <c r="G63">
        <v>8</v>
      </c>
      <c r="H63">
        <f t="shared" si="5"/>
        <v>5.518422455368293</v>
      </c>
      <c r="I63">
        <f t="shared" si="6"/>
        <v>243.62389116730412</v>
      </c>
      <c r="J63">
        <f t="shared" si="7"/>
        <v>275.92112276841465</v>
      </c>
      <c r="K63">
        <f t="shared" si="8"/>
        <v>32.297231601110525</v>
      </c>
    </row>
    <row r="64" spans="1:11" ht="12.75">
      <c r="A64">
        <f t="shared" si="2"/>
        <v>100</v>
      </c>
      <c r="B64">
        <v>63</v>
      </c>
      <c r="C64">
        <f t="shared" si="3"/>
        <v>1.0995574287564276</v>
      </c>
      <c r="D64">
        <f t="shared" si="1"/>
        <v>0.8910065241883678</v>
      </c>
      <c r="E64">
        <v>50</v>
      </c>
      <c r="F64">
        <f t="shared" si="4"/>
        <v>44.55032620941839</v>
      </c>
      <c r="G64">
        <v>8</v>
      </c>
      <c r="H64">
        <f t="shared" si="5"/>
        <v>5.568790776177298</v>
      </c>
      <c r="I64">
        <f t="shared" si="6"/>
        <v>248.09144567069885</v>
      </c>
      <c r="J64">
        <f t="shared" si="7"/>
        <v>278.43953880886494</v>
      </c>
      <c r="K64">
        <f t="shared" si="8"/>
        <v>30.348093138166092</v>
      </c>
    </row>
    <row r="65" spans="1:11" ht="12.75">
      <c r="A65">
        <f t="shared" si="2"/>
        <v>100</v>
      </c>
      <c r="B65">
        <v>64</v>
      </c>
      <c r="C65">
        <f t="shared" si="3"/>
        <v>1.117010721276371</v>
      </c>
      <c r="D65">
        <f t="shared" si="1"/>
        <v>0.898794046299167</v>
      </c>
      <c r="E65">
        <v>50</v>
      </c>
      <c r="F65">
        <f t="shared" si="4"/>
        <v>44.93970231495835</v>
      </c>
      <c r="G65">
        <v>8</v>
      </c>
      <c r="H65">
        <f t="shared" si="5"/>
        <v>5.617462789369794</v>
      </c>
      <c r="I65">
        <f t="shared" si="6"/>
        <v>252.44710551963414</v>
      </c>
      <c r="J65">
        <f t="shared" si="7"/>
        <v>280.8731394684897</v>
      </c>
      <c r="K65">
        <f t="shared" si="8"/>
        <v>28.426033948855547</v>
      </c>
    </row>
    <row r="66" spans="1:11" ht="12.75">
      <c r="A66">
        <f t="shared" si="2"/>
        <v>100</v>
      </c>
      <c r="B66">
        <v>65</v>
      </c>
      <c r="C66">
        <f t="shared" si="3"/>
        <v>1.1344640137963142</v>
      </c>
      <c r="D66">
        <f t="shared" si="1"/>
        <v>0.9063077870366499</v>
      </c>
      <c r="E66">
        <v>50</v>
      </c>
      <c r="F66">
        <f t="shared" si="4"/>
        <v>45.31538935183249</v>
      </c>
      <c r="G66">
        <v>8</v>
      </c>
      <c r="H66">
        <f t="shared" si="5"/>
        <v>5.664423668979062</v>
      </c>
      <c r="I66">
        <f t="shared" si="6"/>
        <v>256.68556401352174</v>
      </c>
      <c r="J66">
        <f t="shared" si="7"/>
        <v>283.22118344895307</v>
      </c>
      <c r="K66">
        <f t="shared" si="8"/>
        <v>26.53561943543133</v>
      </c>
    </row>
    <row r="67" spans="1:11" ht="12.75">
      <c r="A67">
        <f t="shared" si="2"/>
        <v>100</v>
      </c>
      <c r="B67">
        <v>66</v>
      </c>
      <c r="C67">
        <f t="shared" si="3"/>
        <v>1.1519173063162575</v>
      </c>
      <c r="D67">
        <f aca="true" t="shared" si="9" ref="D67:D91">SIN(C67)</f>
        <v>0.9135454576426009</v>
      </c>
      <c r="E67">
        <v>50</v>
      </c>
      <c r="F67">
        <f t="shared" si="4"/>
        <v>45.67727288213004</v>
      </c>
      <c r="G67">
        <v>8</v>
      </c>
      <c r="H67">
        <f t="shared" si="5"/>
        <v>5.709659110266255</v>
      </c>
      <c r="I67">
        <f t="shared" si="6"/>
        <v>260.8016572435715</v>
      </c>
      <c r="J67">
        <f t="shared" si="7"/>
        <v>285.48295551331273</v>
      </c>
      <c r="K67">
        <f t="shared" si="8"/>
        <v>24.681298269741205</v>
      </c>
    </row>
    <row r="68" spans="1:11" ht="12.75">
      <c r="A68">
        <f aca="true" t="shared" si="10" ref="A68:A91">A67</f>
        <v>100</v>
      </c>
      <c r="B68">
        <v>67</v>
      </c>
      <c r="C68">
        <f aca="true" t="shared" si="11" ref="C68:C91">B68*PI()/180</f>
        <v>1.1693705988362006</v>
      </c>
      <c r="D68">
        <f t="shared" si="9"/>
        <v>0.9205048534524403</v>
      </c>
      <c r="E68">
        <v>50</v>
      </c>
      <c r="F68">
        <f aca="true" t="shared" si="12" ref="F68:F91">D68*50*(A68/100)</f>
        <v>46.025242672622014</v>
      </c>
      <c r="G68">
        <v>8</v>
      </c>
      <c r="H68">
        <f aca="true" t="shared" si="13" ref="H68:H91">F68/G68</f>
        <v>5.753155334077752</v>
      </c>
      <c r="I68">
        <f aca="true" t="shared" si="14" ref="I68:I91">F68*H68</f>
        <v>264.7903703842183</v>
      </c>
      <c r="J68">
        <f aca="true" t="shared" si="15" ref="J68:J91">H68*E68</f>
        <v>287.6577667038876</v>
      </c>
      <c r="K68">
        <f aca="true" t="shared" si="16" ref="K68:K91">J68-I68</f>
        <v>22.867396319669297</v>
      </c>
    </row>
    <row r="69" spans="1:11" ht="12.75">
      <c r="A69">
        <f t="shared" si="10"/>
        <v>100</v>
      </c>
      <c r="B69">
        <v>68</v>
      </c>
      <c r="C69">
        <f t="shared" si="11"/>
        <v>1.1868238913561442</v>
      </c>
      <c r="D69">
        <f t="shared" si="9"/>
        <v>0.9271838545667874</v>
      </c>
      <c r="E69">
        <v>50</v>
      </c>
      <c r="F69">
        <f t="shared" si="12"/>
        <v>46.35919272833937</v>
      </c>
      <c r="G69">
        <v>8</v>
      </c>
      <c r="H69">
        <f t="shared" si="13"/>
        <v>5.794899091042422</v>
      </c>
      <c r="I69">
        <f t="shared" si="14"/>
        <v>268.64684380291425</v>
      </c>
      <c r="J69">
        <f t="shared" si="15"/>
        <v>289.7449545521211</v>
      </c>
      <c r="K69">
        <f t="shared" si="16"/>
        <v>21.098110749206853</v>
      </c>
    </row>
    <row r="70" spans="1:11" ht="12.75">
      <c r="A70">
        <f t="shared" si="10"/>
        <v>100</v>
      </c>
      <c r="B70">
        <v>69</v>
      </c>
      <c r="C70">
        <f t="shared" si="11"/>
        <v>1.2042771838760873</v>
      </c>
      <c r="D70">
        <f t="shared" si="9"/>
        <v>0.9335804264972017</v>
      </c>
      <c r="E70">
        <v>50</v>
      </c>
      <c r="F70">
        <f t="shared" si="12"/>
        <v>46.67902132486009</v>
      </c>
      <c r="G70">
        <v>8</v>
      </c>
      <c r="H70">
        <f t="shared" si="13"/>
        <v>5.834877665607511</v>
      </c>
      <c r="I70">
        <f t="shared" si="14"/>
        <v>272.36637898084285</v>
      </c>
      <c r="J70">
        <f t="shared" si="15"/>
        <v>291.74388328037554</v>
      </c>
      <c r="K70">
        <f t="shared" si="16"/>
        <v>19.37750429953269</v>
      </c>
    </row>
    <row r="71" spans="1:11" ht="12.75">
      <c r="A71">
        <f t="shared" si="10"/>
        <v>100</v>
      </c>
      <c r="B71">
        <v>70</v>
      </c>
      <c r="C71">
        <f t="shared" si="11"/>
        <v>1.2217304763960306</v>
      </c>
      <c r="D71">
        <f t="shared" si="9"/>
        <v>0.9396926207859083</v>
      </c>
      <c r="E71">
        <v>50</v>
      </c>
      <c r="F71">
        <f t="shared" si="12"/>
        <v>46.984631039295415</v>
      </c>
      <c r="G71">
        <v>8</v>
      </c>
      <c r="H71">
        <f t="shared" si="13"/>
        <v>5.873078879911927</v>
      </c>
      <c r="I71">
        <f t="shared" si="14"/>
        <v>275.9444442373403</v>
      </c>
      <c r="J71">
        <f t="shared" si="15"/>
        <v>293.65394399559636</v>
      </c>
      <c r="K71">
        <f t="shared" si="16"/>
        <v>17.709499758256072</v>
      </c>
    </row>
    <row r="72" spans="1:11" ht="12.75">
      <c r="A72">
        <f t="shared" si="10"/>
        <v>100</v>
      </c>
      <c r="B72">
        <v>71</v>
      </c>
      <c r="C72">
        <f t="shared" si="11"/>
        <v>1.239183768915974</v>
      </c>
      <c r="D72">
        <f t="shared" si="9"/>
        <v>0.9455185755993167</v>
      </c>
      <c r="E72">
        <v>50</v>
      </c>
      <c r="F72">
        <f t="shared" si="12"/>
        <v>47.27592877996584</v>
      </c>
      <c r="G72">
        <v>8</v>
      </c>
      <c r="H72">
        <f t="shared" si="13"/>
        <v>5.90949109749573</v>
      </c>
      <c r="I72">
        <f t="shared" si="14"/>
        <v>279.3766802510503</v>
      </c>
      <c r="J72">
        <f t="shared" si="15"/>
        <v>295.47455487478646</v>
      </c>
      <c r="K72">
        <f t="shared" si="16"/>
        <v>16.097874623736175</v>
      </c>
    </row>
    <row r="73" spans="1:11" ht="12.75">
      <c r="A73">
        <f t="shared" si="10"/>
        <v>100</v>
      </c>
      <c r="B73">
        <v>72</v>
      </c>
      <c r="C73">
        <f t="shared" si="11"/>
        <v>1.2566370614359172</v>
      </c>
      <c r="D73">
        <f t="shared" si="9"/>
        <v>0.9510565162951535</v>
      </c>
      <c r="E73">
        <v>50</v>
      </c>
      <c r="F73">
        <f t="shared" si="12"/>
        <v>47.552825814757675</v>
      </c>
      <c r="G73">
        <v>8</v>
      </c>
      <c r="H73">
        <f t="shared" si="13"/>
        <v>5.944103226844709</v>
      </c>
      <c r="I73">
        <f t="shared" si="14"/>
        <v>282.6589053710855</v>
      </c>
      <c r="J73">
        <f t="shared" si="15"/>
        <v>297.20516134223544</v>
      </c>
      <c r="K73">
        <f t="shared" si="16"/>
        <v>14.546255971149947</v>
      </c>
    </row>
    <row r="74" spans="1:11" ht="12.75">
      <c r="A74">
        <f t="shared" si="10"/>
        <v>100</v>
      </c>
      <c r="B74">
        <v>73</v>
      </c>
      <c r="C74">
        <f t="shared" si="11"/>
        <v>1.2740903539558606</v>
      </c>
      <c r="D74">
        <f t="shared" si="9"/>
        <v>0.9563047559630354</v>
      </c>
      <c r="E74">
        <v>50</v>
      </c>
      <c r="F74">
        <f t="shared" si="12"/>
        <v>47.81523779815177</v>
      </c>
      <c r="G74">
        <v>8</v>
      </c>
      <c r="H74">
        <f t="shared" si="13"/>
        <v>5.976904724768971</v>
      </c>
      <c r="I74">
        <f t="shared" si="14"/>
        <v>285.7871207117252</v>
      </c>
      <c r="J74">
        <f t="shared" si="15"/>
        <v>298.8452362384486</v>
      </c>
      <c r="K74">
        <f t="shared" si="16"/>
        <v>13.058115526723384</v>
      </c>
    </row>
    <row r="75" spans="1:11" ht="12.75">
      <c r="A75">
        <f t="shared" si="10"/>
        <v>100</v>
      </c>
      <c r="B75">
        <v>74</v>
      </c>
      <c r="C75">
        <f t="shared" si="11"/>
        <v>1.2915436464758039</v>
      </c>
      <c r="D75">
        <f t="shared" si="9"/>
        <v>0.9612616959383189</v>
      </c>
      <c r="E75">
        <v>50</v>
      </c>
      <c r="F75">
        <f t="shared" si="12"/>
        <v>48.063084796915945</v>
      </c>
      <c r="G75">
        <v>8</v>
      </c>
      <c r="H75">
        <f t="shared" si="13"/>
        <v>6.007885599614493</v>
      </c>
      <c r="I75">
        <f t="shared" si="14"/>
        <v>288.7575150244416</v>
      </c>
      <c r="J75">
        <f t="shared" si="15"/>
        <v>300.39427998072466</v>
      </c>
      <c r="K75">
        <f t="shared" si="16"/>
        <v>11.63676495628306</v>
      </c>
    </row>
    <row r="76" spans="1:11" ht="12.75">
      <c r="A76">
        <f t="shared" si="10"/>
        <v>100</v>
      </c>
      <c r="B76">
        <v>75</v>
      </c>
      <c r="C76">
        <f t="shared" si="11"/>
        <v>1.3089969389957472</v>
      </c>
      <c r="D76">
        <f t="shared" si="9"/>
        <v>0.9659258262890683</v>
      </c>
      <c r="E76">
        <v>50</v>
      </c>
      <c r="F76">
        <f t="shared" si="12"/>
        <v>48.29629131445341</v>
      </c>
      <c r="G76">
        <v>8</v>
      </c>
      <c r="H76">
        <f t="shared" si="13"/>
        <v>6.037036414306677</v>
      </c>
      <c r="I76">
        <f t="shared" si="14"/>
        <v>291.5664693413185</v>
      </c>
      <c r="J76">
        <f t="shared" si="15"/>
        <v>301.8518207153338</v>
      </c>
      <c r="K76">
        <f t="shared" si="16"/>
        <v>10.285351374015306</v>
      </c>
    </row>
    <row r="77" spans="1:11" ht="12.75">
      <c r="A77">
        <f t="shared" si="10"/>
        <v>100</v>
      </c>
      <c r="B77">
        <v>76</v>
      </c>
      <c r="C77">
        <f t="shared" si="11"/>
        <v>1.3264502315156903</v>
      </c>
      <c r="D77">
        <f t="shared" si="9"/>
        <v>0.9702957262759965</v>
      </c>
      <c r="E77">
        <v>50</v>
      </c>
      <c r="F77">
        <f t="shared" si="12"/>
        <v>48.514786313799824</v>
      </c>
      <c r="G77">
        <v>8</v>
      </c>
      <c r="H77">
        <f t="shared" si="13"/>
        <v>6.064348289224978</v>
      </c>
      <c r="I77">
        <f t="shared" si="14"/>
        <v>294.2105613842073</v>
      </c>
      <c r="J77">
        <f t="shared" si="15"/>
        <v>303.2174144612489</v>
      </c>
      <c r="K77">
        <f t="shared" si="16"/>
        <v>9.00685307704157</v>
      </c>
    </row>
    <row r="78" spans="1:11" ht="12.75">
      <c r="A78">
        <f t="shared" si="10"/>
        <v>100</v>
      </c>
      <c r="B78">
        <v>77</v>
      </c>
      <c r="C78">
        <f t="shared" si="11"/>
        <v>1.3439035240356338</v>
      </c>
      <c r="D78">
        <f t="shared" si="9"/>
        <v>0.9743700647852352</v>
      </c>
      <c r="E78">
        <v>50</v>
      </c>
      <c r="F78">
        <f t="shared" si="12"/>
        <v>48.718503239261764</v>
      </c>
      <c r="G78">
        <v>8</v>
      </c>
      <c r="H78">
        <f t="shared" si="13"/>
        <v>6.0898129049077205</v>
      </c>
      <c r="I78">
        <f t="shared" si="14"/>
        <v>296.68656973424487</v>
      </c>
      <c r="J78">
        <f t="shared" si="15"/>
        <v>304.490645245386</v>
      </c>
      <c r="K78">
        <f t="shared" si="16"/>
        <v>7.80407551114115</v>
      </c>
    </row>
    <row r="79" spans="1:11" ht="12.75">
      <c r="A79">
        <f t="shared" si="10"/>
        <v>100</v>
      </c>
      <c r="B79">
        <v>78</v>
      </c>
      <c r="C79">
        <f t="shared" si="11"/>
        <v>1.361356816555577</v>
      </c>
      <c r="D79">
        <f t="shared" si="9"/>
        <v>0.9781476007338056</v>
      </c>
      <c r="E79">
        <v>50</v>
      </c>
      <c r="F79">
        <f t="shared" si="12"/>
        <v>48.90738003669028</v>
      </c>
      <c r="G79">
        <v>8</v>
      </c>
      <c r="H79">
        <f t="shared" si="13"/>
        <v>6.113422504586285</v>
      </c>
      <c r="I79">
        <f t="shared" si="14"/>
        <v>298.9914777566563</v>
      </c>
      <c r="J79">
        <f t="shared" si="15"/>
        <v>305.6711252293142</v>
      </c>
      <c r="K79">
        <f t="shared" si="16"/>
        <v>6.679647472657905</v>
      </c>
    </row>
    <row r="80" spans="1:11" ht="12.75">
      <c r="A80">
        <f t="shared" si="10"/>
        <v>100</v>
      </c>
      <c r="B80">
        <v>79</v>
      </c>
      <c r="C80">
        <f t="shared" si="11"/>
        <v>1.3788101090755203</v>
      </c>
      <c r="D80">
        <f t="shared" si="9"/>
        <v>0.981627183447664</v>
      </c>
      <c r="E80">
        <v>50</v>
      </c>
      <c r="F80">
        <f t="shared" si="12"/>
        <v>49.0813591723832</v>
      </c>
      <c r="G80">
        <v>8</v>
      </c>
      <c r="H80">
        <f t="shared" si="13"/>
        <v>6.1351698965479</v>
      </c>
      <c r="I80">
        <f t="shared" si="14"/>
        <v>301.1224772760606</v>
      </c>
      <c r="J80">
        <f t="shared" si="15"/>
        <v>306.758494827395</v>
      </c>
      <c r="K80">
        <f t="shared" si="16"/>
        <v>5.636017551334419</v>
      </c>
    </row>
    <row r="81" spans="1:11" ht="12.75">
      <c r="A81">
        <f t="shared" si="10"/>
        <v>100</v>
      </c>
      <c r="B81">
        <v>80</v>
      </c>
      <c r="C81">
        <f t="shared" si="11"/>
        <v>1.3962634015954636</v>
      </c>
      <c r="D81">
        <f t="shared" si="9"/>
        <v>0.984807753012208</v>
      </c>
      <c r="E81">
        <v>50</v>
      </c>
      <c r="F81">
        <f t="shared" si="12"/>
        <v>49.2403876506104</v>
      </c>
      <c r="G81">
        <v>8</v>
      </c>
      <c r="H81">
        <f t="shared" si="13"/>
        <v>6.1550484563263</v>
      </c>
      <c r="I81">
        <f t="shared" si="14"/>
        <v>303.0769719977982</v>
      </c>
      <c r="J81">
        <f t="shared" si="15"/>
        <v>307.752422816315</v>
      </c>
      <c r="K81">
        <f t="shared" si="16"/>
        <v>4.675450818516822</v>
      </c>
    </row>
    <row r="82" spans="1:11" ht="12.75">
      <c r="A82">
        <f t="shared" si="10"/>
        <v>100</v>
      </c>
      <c r="B82">
        <v>81</v>
      </c>
      <c r="C82">
        <f t="shared" si="11"/>
        <v>1.413716694115407</v>
      </c>
      <c r="D82">
        <f t="shared" si="9"/>
        <v>0.9876883405951378</v>
      </c>
      <c r="E82">
        <v>50</v>
      </c>
      <c r="F82">
        <f t="shared" si="12"/>
        <v>49.38441702975689</v>
      </c>
      <c r="G82">
        <v>8</v>
      </c>
      <c r="H82">
        <f t="shared" si="13"/>
        <v>6.173052128719611</v>
      </c>
      <c r="I82">
        <f t="shared" si="14"/>
        <v>304.8525806711178</v>
      </c>
      <c r="J82">
        <f t="shared" si="15"/>
        <v>308.65260643598054</v>
      </c>
      <c r="K82">
        <f t="shared" si="16"/>
        <v>3.8000257648627667</v>
      </c>
    </row>
    <row r="83" spans="1:11" ht="12.75">
      <c r="A83">
        <f t="shared" si="10"/>
        <v>100</v>
      </c>
      <c r="B83">
        <v>82</v>
      </c>
      <c r="C83">
        <f t="shared" si="11"/>
        <v>1.43116998663535</v>
      </c>
      <c r="D83">
        <f t="shared" si="9"/>
        <v>0.9902680687415703</v>
      </c>
      <c r="E83">
        <v>50</v>
      </c>
      <c r="F83">
        <f t="shared" si="12"/>
        <v>49.513403437078516</v>
      </c>
      <c r="G83">
        <v>8</v>
      </c>
      <c r="H83">
        <f t="shared" si="13"/>
        <v>6.1891754296348145</v>
      </c>
      <c r="I83">
        <f t="shared" si="14"/>
        <v>306.4471399903623</v>
      </c>
      <c r="J83">
        <f t="shared" si="15"/>
        <v>309.4587714817407</v>
      </c>
      <c r="K83">
        <f t="shared" si="16"/>
        <v>3.0116314913784095</v>
      </c>
    </row>
    <row r="84" spans="1:11" ht="12.75">
      <c r="A84">
        <f t="shared" si="10"/>
        <v>100</v>
      </c>
      <c r="B84">
        <v>83</v>
      </c>
      <c r="C84">
        <f t="shared" si="11"/>
        <v>1.4486232791552935</v>
      </c>
      <c r="D84">
        <f t="shared" si="9"/>
        <v>0.992546151641322</v>
      </c>
      <c r="E84">
        <v>50</v>
      </c>
      <c r="F84">
        <f t="shared" si="12"/>
        <v>49.6273075820661</v>
      </c>
      <c r="G84">
        <v>8</v>
      </c>
      <c r="H84">
        <f t="shared" si="13"/>
        <v>6.203413447758263</v>
      </c>
      <c r="I84">
        <f t="shared" si="14"/>
        <v>307.8587072306245</v>
      </c>
      <c r="J84">
        <f t="shared" si="15"/>
        <v>310.17067238791316</v>
      </c>
      <c r="K84">
        <f t="shared" si="16"/>
        <v>2.3119651572886823</v>
      </c>
    </row>
    <row r="85" spans="1:11" ht="12.75">
      <c r="A85">
        <f t="shared" si="10"/>
        <v>100</v>
      </c>
      <c r="B85">
        <v>84</v>
      </c>
      <c r="C85">
        <f t="shared" si="11"/>
        <v>1.4660765716752369</v>
      </c>
      <c r="D85">
        <f t="shared" si="9"/>
        <v>0.9945218953682733</v>
      </c>
      <c r="E85">
        <v>50</v>
      </c>
      <c r="F85">
        <f t="shared" si="12"/>
        <v>49.72609476841367</v>
      </c>
      <c r="G85">
        <v>8</v>
      </c>
      <c r="H85">
        <f t="shared" si="13"/>
        <v>6.215761846051708</v>
      </c>
      <c r="I85">
        <f t="shared" si="14"/>
        <v>309.08556261465714</v>
      </c>
      <c r="J85">
        <f t="shared" si="15"/>
        <v>310.7880923025854</v>
      </c>
      <c r="K85">
        <f t="shared" si="16"/>
        <v>1.7025296879282905</v>
      </c>
    </row>
    <row r="86" spans="1:11" ht="12.75">
      <c r="A86">
        <f t="shared" si="10"/>
        <v>100</v>
      </c>
      <c r="B86">
        <v>85</v>
      </c>
      <c r="C86">
        <f t="shared" si="11"/>
        <v>1.4835298641951802</v>
      </c>
      <c r="D86">
        <f t="shared" si="9"/>
        <v>0.9961946980917455</v>
      </c>
      <c r="E86">
        <v>50</v>
      </c>
      <c r="F86">
        <f t="shared" si="12"/>
        <v>49.80973490458728</v>
      </c>
      <c r="G86">
        <v>8</v>
      </c>
      <c r="H86">
        <f t="shared" si="13"/>
        <v>6.22621686307341</v>
      </c>
      <c r="I86">
        <f t="shared" si="14"/>
        <v>310.12621140815753</v>
      </c>
      <c r="J86">
        <f t="shared" si="15"/>
        <v>311.3108431536705</v>
      </c>
      <c r="K86">
        <f t="shared" si="16"/>
        <v>1.1846317455129451</v>
      </c>
    </row>
    <row r="87" spans="1:11" ht="12.75">
      <c r="A87">
        <f t="shared" si="10"/>
        <v>100</v>
      </c>
      <c r="B87">
        <v>86</v>
      </c>
      <c r="C87">
        <f t="shared" si="11"/>
        <v>1.5009831567151233</v>
      </c>
      <c r="D87">
        <f t="shared" si="9"/>
        <v>0.9975640502598242</v>
      </c>
      <c r="E87">
        <v>50</v>
      </c>
      <c r="F87">
        <f t="shared" si="12"/>
        <v>49.87820251299121</v>
      </c>
      <c r="G87">
        <v>8</v>
      </c>
      <c r="H87">
        <f t="shared" si="13"/>
        <v>6.234775314123901</v>
      </c>
      <c r="I87">
        <f t="shared" si="14"/>
        <v>310.9793857408703</v>
      </c>
      <c r="J87">
        <f t="shared" si="15"/>
        <v>311.73876570619507</v>
      </c>
      <c r="K87">
        <f t="shared" si="16"/>
        <v>0.7593799653247402</v>
      </c>
    </row>
    <row r="88" spans="1:11" ht="12.75">
      <c r="A88">
        <f t="shared" si="10"/>
        <v>100</v>
      </c>
      <c r="B88">
        <v>87</v>
      </c>
      <c r="C88">
        <f t="shared" si="11"/>
        <v>1.5184364492350666</v>
      </c>
      <c r="D88">
        <f t="shared" si="9"/>
        <v>0.9986295347545738</v>
      </c>
      <c r="E88">
        <v>50</v>
      </c>
      <c r="F88">
        <f t="shared" si="12"/>
        <v>49.931476737728694</v>
      </c>
      <c r="G88">
        <v>8</v>
      </c>
      <c r="H88">
        <f t="shared" si="13"/>
        <v>6.241434592216087</v>
      </c>
      <c r="I88">
        <f t="shared" si="14"/>
        <v>311.64404615129274</v>
      </c>
      <c r="J88">
        <f t="shared" si="15"/>
        <v>312.0717296108043</v>
      </c>
      <c r="K88">
        <f t="shared" si="16"/>
        <v>0.42768345951157016</v>
      </c>
    </row>
    <row r="89" spans="1:11" ht="12.75">
      <c r="A89">
        <f t="shared" si="10"/>
        <v>100</v>
      </c>
      <c r="B89">
        <v>88</v>
      </c>
      <c r="C89">
        <f t="shared" si="11"/>
        <v>1.53588974175501</v>
      </c>
      <c r="D89">
        <f t="shared" si="9"/>
        <v>0.9993908270190958</v>
      </c>
      <c r="E89">
        <v>50</v>
      </c>
      <c r="F89">
        <f t="shared" si="12"/>
        <v>49.969541350954785</v>
      </c>
      <c r="G89">
        <v>8</v>
      </c>
      <c r="H89">
        <f t="shared" si="13"/>
        <v>6.246192668869348</v>
      </c>
      <c r="I89">
        <f t="shared" si="14"/>
        <v>312.11938285309753</v>
      </c>
      <c r="J89">
        <f t="shared" si="15"/>
        <v>312.3096334434674</v>
      </c>
      <c r="K89">
        <f t="shared" si="16"/>
        <v>0.19025059036988523</v>
      </c>
    </row>
    <row r="90" spans="1:11" ht="12.75">
      <c r="A90">
        <f t="shared" si="10"/>
        <v>100</v>
      </c>
      <c r="B90">
        <v>89</v>
      </c>
      <c r="C90">
        <f t="shared" si="11"/>
        <v>1.5533430342749535</v>
      </c>
      <c r="D90">
        <f t="shared" si="9"/>
        <v>0.9998476951563913</v>
      </c>
      <c r="E90">
        <v>50</v>
      </c>
      <c r="F90">
        <f t="shared" si="12"/>
        <v>49.992384757819565</v>
      </c>
      <c r="G90">
        <v>8</v>
      </c>
      <c r="H90">
        <f t="shared" si="13"/>
        <v>6.249048094727446</v>
      </c>
      <c r="I90">
        <f t="shared" si="14"/>
        <v>312.40481672173377</v>
      </c>
      <c r="J90">
        <f t="shared" si="15"/>
        <v>312.4524047363723</v>
      </c>
      <c r="K90">
        <f t="shared" si="16"/>
        <v>0.04758801463850659</v>
      </c>
    </row>
    <row r="91" spans="1:11" ht="12.75">
      <c r="A91">
        <f t="shared" si="10"/>
        <v>100</v>
      </c>
      <c r="B91">
        <v>90</v>
      </c>
      <c r="C91">
        <f t="shared" si="11"/>
        <v>1.5707963267948966</v>
      </c>
      <c r="D91">
        <f t="shared" si="9"/>
        <v>1</v>
      </c>
      <c r="E91">
        <v>50</v>
      </c>
      <c r="F91">
        <f t="shared" si="12"/>
        <v>50</v>
      </c>
      <c r="G91">
        <v>8</v>
      </c>
      <c r="H91">
        <f t="shared" si="13"/>
        <v>6.25</v>
      </c>
      <c r="I91">
        <f t="shared" si="14"/>
        <v>312.5</v>
      </c>
      <c r="J91">
        <f t="shared" si="15"/>
        <v>312.5</v>
      </c>
      <c r="K91">
        <f t="shared" si="16"/>
        <v>0</v>
      </c>
    </row>
    <row r="93" spans="8:11" ht="12.75">
      <c r="H93" t="s">
        <v>15</v>
      </c>
      <c r="I93">
        <f>SUM(I2:I91)</f>
        <v>14218.749999999996</v>
      </c>
      <c r="J93">
        <f>SUM(J2:J91)</f>
        <v>18060.72658270463</v>
      </c>
      <c r="K93">
        <f>SUM(K2:K91)</f>
        <v>3841.9765827046263</v>
      </c>
    </row>
    <row r="94" spans="9:11" ht="12.75">
      <c r="I94">
        <f>I93/90</f>
        <v>157.98611111111106</v>
      </c>
      <c r="J94">
        <f>J93/90</f>
        <v>200.6747398078292</v>
      </c>
      <c r="K94">
        <f>K93/90</f>
        <v>42.68862869671807</v>
      </c>
    </row>
    <row r="95" spans="9:11" ht="12.75">
      <c r="I95" t="s">
        <v>5</v>
      </c>
      <c r="J95" t="s">
        <v>6</v>
      </c>
      <c r="K95" t="s">
        <v>7</v>
      </c>
    </row>
    <row r="97" spans="1:11" ht="12.75">
      <c r="A97" t="s">
        <v>10</v>
      </c>
      <c r="B97" t="s">
        <v>0</v>
      </c>
      <c r="C97" t="s">
        <v>1</v>
      </c>
      <c r="D97" t="s">
        <v>13</v>
      </c>
      <c r="E97" t="s">
        <v>8</v>
      </c>
      <c r="F97" t="s">
        <v>14</v>
      </c>
      <c r="G97" t="s">
        <v>3</v>
      </c>
      <c r="H97" t="s">
        <v>2</v>
      </c>
      <c r="I97" t="s">
        <v>12</v>
      </c>
      <c r="J97" t="s">
        <v>9</v>
      </c>
      <c r="K97" t="s">
        <v>4</v>
      </c>
    </row>
    <row r="98" spans="1:11" ht="12.75">
      <c r="A98">
        <v>95</v>
      </c>
      <c r="B98">
        <v>1</v>
      </c>
      <c r="C98">
        <f>B98*PI()/180</f>
        <v>0.017453292519943295</v>
      </c>
      <c r="D98">
        <f>SIN(C98)</f>
        <v>0.01745240643728351</v>
      </c>
      <c r="E98">
        <v>50</v>
      </c>
      <c r="F98">
        <f>D98*50*(A98/100)</f>
        <v>0.8289893057709667</v>
      </c>
      <c r="G98">
        <v>8</v>
      </c>
      <c r="H98">
        <f>F98/G98</f>
        <v>0.10362366322137084</v>
      </c>
      <c r="I98">
        <f>F98*H98</f>
        <v>0.08590290863532868</v>
      </c>
      <c r="J98">
        <f>H98*E98</f>
        <v>5.181183161068542</v>
      </c>
      <c r="K98">
        <f>J98-I98</f>
        <v>5.095280252433214</v>
      </c>
    </row>
    <row r="99" spans="1:11" ht="12.75">
      <c r="A99">
        <f>A98</f>
        <v>95</v>
      </c>
      <c r="B99">
        <v>2</v>
      </c>
      <c r="C99">
        <f>B99*PI()/180</f>
        <v>0.03490658503988659</v>
      </c>
      <c r="D99">
        <f aca="true" t="shared" si="17" ref="D99:D162">SIN(C99)</f>
        <v>0.03489949670250097</v>
      </c>
      <c r="E99">
        <v>50</v>
      </c>
      <c r="F99">
        <f>D99*50*(A99/100)</f>
        <v>1.657726093368796</v>
      </c>
      <c r="G99">
        <v>8</v>
      </c>
      <c r="H99">
        <f>F99/G99</f>
        <v>0.2072157616710995</v>
      </c>
      <c r="I99">
        <f>F99*H99</f>
        <v>0.3435069750794713</v>
      </c>
      <c r="J99">
        <f>H99*E99</f>
        <v>10.360788083554976</v>
      </c>
      <c r="K99">
        <f>J99-I99</f>
        <v>10.017281108475505</v>
      </c>
    </row>
    <row r="100" spans="1:11" ht="12.75">
      <c r="A100">
        <f aca="true" t="shared" si="18" ref="A100:A163">A99</f>
        <v>95</v>
      </c>
      <c r="B100">
        <v>3</v>
      </c>
      <c r="C100">
        <f aca="true" t="shared" si="19" ref="C100:C163">B100*PI()/180</f>
        <v>0.05235987755982988</v>
      </c>
      <c r="D100">
        <f t="shared" si="17"/>
        <v>0.05233595624294383</v>
      </c>
      <c r="E100">
        <v>50</v>
      </c>
      <c r="F100">
        <f aca="true" t="shared" si="20" ref="F100:F163">D100*50*(A100/100)</f>
        <v>2.4859579215398315</v>
      </c>
      <c r="G100">
        <v>8</v>
      </c>
      <c r="H100">
        <f aca="true" t="shared" si="21" ref="H100:H163">F100/G100</f>
        <v>0.31074474019247894</v>
      </c>
      <c r="I100">
        <f aca="true" t="shared" si="22" ref="I100:I163">F100*H100</f>
        <v>0.7724983484583299</v>
      </c>
      <c r="J100">
        <f aca="true" t="shared" si="23" ref="J100:J163">H100*E100</f>
        <v>15.537237009623947</v>
      </c>
      <c r="K100">
        <f aca="true" t="shared" si="24" ref="K100:K163">J100-I100</f>
        <v>14.764738661165618</v>
      </c>
    </row>
    <row r="101" spans="1:11" ht="12.75">
      <c r="A101">
        <f t="shared" si="18"/>
        <v>95</v>
      </c>
      <c r="B101">
        <v>4</v>
      </c>
      <c r="C101">
        <f t="shared" si="19"/>
        <v>0.06981317007977318</v>
      </c>
      <c r="D101">
        <f t="shared" si="17"/>
        <v>0.0697564737441253</v>
      </c>
      <c r="E101">
        <v>50</v>
      </c>
      <c r="F101">
        <f t="shared" si="20"/>
        <v>3.3134325028459517</v>
      </c>
      <c r="G101">
        <v>8</v>
      </c>
      <c r="H101">
        <f t="shared" si="21"/>
        <v>0.41417906285574396</v>
      </c>
      <c r="I101">
        <f t="shared" si="22"/>
        <v>1.3723543688644986</v>
      </c>
      <c r="J101">
        <f t="shared" si="23"/>
        <v>20.7089531427872</v>
      </c>
      <c r="K101">
        <f t="shared" si="24"/>
        <v>19.3365987739227</v>
      </c>
    </row>
    <row r="102" spans="1:11" ht="12.75">
      <c r="A102">
        <f t="shared" si="18"/>
        <v>95</v>
      </c>
      <c r="B102">
        <v>5</v>
      </c>
      <c r="C102">
        <f t="shared" si="19"/>
        <v>0.08726646259971647</v>
      </c>
      <c r="D102">
        <f t="shared" si="17"/>
        <v>0.08715574274765817</v>
      </c>
      <c r="E102">
        <v>50</v>
      </c>
      <c r="F102">
        <f t="shared" si="20"/>
        <v>4.139897780513763</v>
      </c>
      <c r="G102">
        <v>8</v>
      </c>
      <c r="H102">
        <f t="shared" si="21"/>
        <v>0.5174872225642204</v>
      </c>
      <c r="I102">
        <f t="shared" si="22"/>
        <v>2.142344204137848</v>
      </c>
      <c r="J102">
        <f t="shared" si="23"/>
        <v>25.87436112821102</v>
      </c>
      <c r="K102">
        <f t="shared" si="24"/>
        <v>23.73201692407317</v>
      </c>
    </row>
    <row r="103" spans="1:11" ht="12.75">
      <c r="A103">
        <f t="shared" si="18"/>
        <v>95</v>
      </c>
      <c r="B103">
        <v>6</v>
      </c>
      <c r="C103">
        <f t="shared" si="19"/>
        <v>0.10471975511965977</v>
      </c>
      <c r="D103">
        <f t="shared" si="17"/>
        <v>0.10452846326765346</v>
      </c>
      <c r="E103">
        <v>50</v>
      </c>
      <c r="F103">
        <f t="shared" si="20"/>
        <v>4.96510200521354</v>
      </c>
      <c r="G103">
        <v>8</v>
      </c>
      <c r="H103">
        <f t="shared" si="21"/>
        <v>0.6206377506516925</v>
      </c>
      <c r="I103">
        <f t="shared" si="22"/>
        <v>3.081529740271939</v>
      </c>
      <c r="J103">
        <f t="shared" si="23"/>
        <v>31.031887532584623</v>
      </c>
      <c r="K103">
        <f t="shared" si="24"/>
        <v>27.950357792312683</v>
      </c>
    </row>
    <row r="104" spans="1:11" ht="12.75">
      <c r="A104">
        <f t="shared" si="18"/>
        <v>95</v>
      </c>
      <c r="B104">
        <v>7</v>
      </c>
      <c r="C104">
        <f t="shared" si="19"/>
        <v>0.12217304763960307</v>
      </c>
      <c r="D104">
        <f t="shared" si="17"/>
        <v>0.12186934340514748</v>
      </c>
      <c r="E104">
        <v>50</v>
      </c>
      <c r="F104">
        <f t="shared" si="20"/>
        <v>5.788793811744505</v>
      </c>
      <c r="G104">
        <v>8</v>
      </c>
      <c r="H104">
        <f t="shared" si="21"/>
        <v>0.7235992264680631</v>
      </c>
      <c r="I104">
        <f t="shared" si="22"/>
        <v>4.188766724361434</v>
      </c>
      <c r="J104">
        <f t="shared" si="23"/>
        <v>36.179961323403155</v>
      </c>
      <c r="K104">
        <f t="shared" si="24"/>
        <v>31.99119459904172</v>
      </c>
    </row>
    <row r="105" spans="1:11" ht="12.75">
      <c r="A105">
        <f t="shared" si="18"/>
        <v>95</v>
      </c>
      <c r="B105">
        <v>8</v>
      </c>
      <c r="C105">
        <f t="shared" si="19"/>
        <v>0.13962634015954636</v>
      </c>
      <c r="D105">
        <f t="shared" si="17"/>
        <v>0.13917310096006544</v>
      </c>
      <c r="E105">
        <v>50</v>
      </c>
      <c r="F105">
        <f t="shared" si="20"/>
        <v>6.610722295603108</v>
      </c>
      <c r="G105">
        <v>8</v>
      </c>
      <c r="H105">
        <f t="shared" si="21"/>
        <v>0.8263402869503885</v>
      </c>
      <c r="I105">
        <f t="shared" si="22"/>
        <v>5.462706158698004</v>
      </c>
      <c r="J105">
        <f t="shared" si="23"/>
        <v>41.317014347519425</v>
      </c>
      <c r="K105">
        <f t="shared" si="24"/>
        <v>35.85430818882142</v>
      </c>
    </row>
    <row r="106" spans="1:11" ht="12.75">
      <c r="A106">
        <f t="shared" si="18"/>
        <v>95</v>
      </c>
      <c r="B106">
        <v>9</v>
      </c>
      <c r="C106">
        <f t="shared" si="19"/>
        <v>0.15707963267948966</v>
      </c>
      <c r="D106">
        <f t="shared" si="17"/>
        <v>0.15643446504023087</v>
      </c>
      <c r="E106">
        <v>50</v>
      </c>
      <c r="F106">
        <f t="shared" si="20"/>
        <v>7.430637089410966</v>
      </c>
      <c r="G106">
        <v>8</v>
      </c>
      <c r="H106">
        <f t="shared" si="21"/>
        <v>0.9288296361763707</v>
      </c>
      <c r="I106">
        <f t="shared" si="22"/>
        <v>6.901795944316233</v>
      </c>
      <c r="J106">
        <f t="shared" si="23"/>
        <v>46.44148180881854</v>
      </c>
      <c r="K106">
        <f t="shared" si="24"/>
        <v>39.5396858645023</v>
      </c>
    </row>
    <row r="107" spans="1:11" ht="12.75">
      <c r="A107">
        <f t="shared" si="18"/>
        <v>95</v>
      </c>
      <c r="B107">
        <v>10</v>
      </c>
      <c r="C107">
        <f t="shared" si="19"/>
        <v>0.17453292519943295</v>
      </c>
      <c r="D107">
        <f t="shared" si="17"/>
        <v>0.17364817766693033</v>
      </c>
      <c r="E107">
        <v>50</v>
      </c>
      <c r="F107">
        <f t="shared" si="20"/>
        <v>8.24828843917919</v>
      </c>
      <c r="G107">
        <v>8</v>
      </c>
      <c r="H107">
        <f t="shared" si="21"/>
        <v>1.0310360548973987</v>
      </c>
      <c r="I107">
        <f t="shared" si="22"/>
        <v>8.504282771987134</v>
      </c>
      <c r="J107">
        <f t="shared" si="23"/>
        <v>51.55180274486993</v>
      </c>
      <c r="K107">
        <f t="shared" si="24"/>
        <v>43.047519972882796</v>
      </c>
    </row>
    <row r="108" spans="1:11" ht="12.75">
      <c r="A108">
        <f t="shared" si="18"/>
        <v>95</v>
      </c>
      <c r="B108">
        <v>11</v>
      </c>
      <c r="C108">
        <f t="shared" si="19"/>
        <v>0.19198621771937624</v>
      </c>
      <c r="D108">
        <f t="shared" si="17"/>
        <v>0.1908089953765448</v>
      </c>
      <c r="E108">
        <v>50</v>
      </c>
      <c r="F108">
        <f t="shared" si="20"/>
        <v>9.063427280385879</v>
      </c>
      <c r="G108">
        <v>8</v>
      </c>
      <c r="H108">
        <f t="shared" si="21"/>
        <v>1.1329284100482349</v>
      </c>
      <c r="I108">
        <f t="shared" si="22"/>
        <v>10.268214258355371</v>
      </c>
      <c r="J108">
        <f t="shared" si="23"/>
        <v>56.64642050241174</v>
      </c>
      <c r="K108">
        <f t="shared" si="24"/>
        <v>46.37820624405637</v>
      </c>
    </row>
    <row r="109" spans="1:11" ht="12.75">
      <c r="A109">
        <f t="shared" si="18"/>
        <v>95</v>
      </c>
      <c r="B109">
        <v>12</v>
      </c>
      <c r="C109">
        <f t="shared" si="19"/>
        <v>0.20943951023931953</v>
      </c>
      <c r="D109">
        <f t="shared" si="17"/>
        <v>0.20791169081775931</v>
      </c>
      <c r="E109">
        <v>50</v>
      </c>
      <c r="F109">
        <f t="shared" si="20"/>
        <v>9.875805313843566</v>
      </c>
      <c r="G109">
        <v>8</v>
      </c>
      <c r="H109">
        <f t="shared" si="21"/>
        <v>1.2344756642304457</v>
      </c>
      <c r="I109">
        <f t="shared" si="22"/>
        <v>12.191441324617601</v>
      </c>
      <c r="J109">
        <f t="shared" si="23"/>
        <v>61.72378321152229</v>
      </c>
      <c r="K109">
        <f t="shared" si="24"/>
        <v>49.53234188690469</v>
      </c>
    </row>
    <row r="110" spans="1:11" ht="12.75">
      <c r="A110">
        <f t="shared" si="18"/>
        <v>95</v>
      </c>
      <c r="B110">
        <v>13</v>
      </c>
      <c r="C110">
        <f t="shared" si="19"/>
        <v>0.22689280275926285</v>
      </c>
      <c r="D110">
        <f t="shared" si="17"/>
        <v>0.224951054343865</v>
      </c>
      <c r="E110">
        <v>50</v>
      </c>
      <c r="F110">
        <f t="shared" si="20"/>
        <v>10.685175081333586</v>
      </c>
      <c r="G110">
        <v>8</v>
      </c>
      <c r="H110">
        <f t="shared" si="21"/>
        <v>1.3356468851666983</v>
      </c>
      <c r="I110">
        <f t="shared" si="22"/>
        <v>14.271620814844026</v>
      </c>
      <c r="J110">
        <f t="shared" si="23"/>
        <v>66.78234425833492</v>
      </c>
      <c r="K110">
        <f t="shared" si="24"/>
        <v>52.51072344349089</v>
      </c>
    </row>
    <row r="111" spans="1:11" ht="12.75">
      <c r="A111">
        <f t="shared" si="18"/>
        <v>95</v>
      </c>
      <c r="B111">
        <v>14</v>
      </c>
      <c r="C111">
        <f t="shared" si="19"/>
        <v>0.24434609527920614</v>
      </c>
      <c r="D111">
        <f t="shared" si="17"/>
        <v>0.24192189559966773</v>
      </c>
      <c r="E111">
        <v>50</v>
      </c>
      <c r="F111">
        <f t="shared" si="20"/>
        <v>11.491290040984218</v>
      </c>
      <c r="G111">
        <v>8</v>
      </c>
      <c r="H111">
        <f t="shared" si="21"/>
        <v>1.4364112551230273</v>
      </c>
      <c r="I111">
        <f t="shared" si="22"/>
        <v>16.506218350752885</v>
      </c>
      <c r="J111">
        <f t="shared" si="23"/>
        <v>71.82056275615136</v>
      </c>
      <c r="K111">
        <f t="shared" si="24"/>
        <v>55.31434440539847</v>
      </c>
    </row>
    <row r="112" spans="1:11" ht="12.75">
      <c r="A112">
        <f t="shared" si="18"/>
        <v>95</v>
      </c>
      <c r="B112">
        <v>15</v>
      </c>
      <c r="C112">
        <f t="shared" si="19"/>
        <v>0.2617993877991494</v>
      </c>
      <c r="D112">
        <f t="shared" si="17"/>
        <v>0.25881904510252074</v>
      </c>
      <c r="E112">
        <v>50</v>
      </c>
      <c r="F112">
        <f t="shared" si="20"/>
        <v>12.293904642369734</v>
      </c>
      <c r="G112">
        <v>8</v>
      </c>
      <c r="H112">
        <f t="shared" si="21"/>
        <v>1.5367380802962167</v>
      </c>
      <c r="I112">
        <f t="shared" si="22"/>
        <v>18.89251141946001</v>
      </c>
      <c r="J112">
        <f t="shared" si="23"/>
        <v>76.83690401481084</v>
      </c>
      <c r="K112">
        <f t="shared" si="24"/>
        <v>57.944392595350834</v>
      </c>
    </row>
    <row r="113" spans="1:11" ht="12.75">
      <c r="A113">
        <f t="shared" si="18"/>
        <v>95</v>
      </c>
      <c r="B113">
        <v>16</v>
      </c>
      <c r="C113">
        <f t="shared" si="19"/>
        <v>0.2792526803190927</v>
      </c>
      <c r="D113">
        <f t="shared" si="17"/>
        <v>0.27563735581699916</v>
      </c>
      <c r="E113">
        <v>50</v>
      </c>
      <c r="F113">
        <f t="shared" si="20"/>
        <v>13.092774401307459</v>
      </c>
      <c r="G113">
        <v>8</v>
      </c>
      <c r="H113">
        <f t="shared" si="21"/>
        <v>1.6365968001634323</v>
      </c>
      <c r="I113">
        <f t="shared" si="22"/>
        <v>21.427592690441486</v>
      </c>
      <c r="J113">
        <f t="shared" si="23"/>
        <v>81.82984000817162</v>
      </c>
      <c r="K113">
        <f t="shared" si="24"/>
        <v>60.40224731773013</v>
      </c>
    </row>
    <row r="114" spans="1:11" ht="12.75">
      <c r="A114">
        <f t="shared" si="18"/>
        <v>95</v>
      </c>
      <c r="B114">
        <v>17</v>
      </c>
      <c r="C114">
        <f t="shared" si="19"/>
        <v>0.29670597283903605</v>
      </c>
      <c r="D114">
        <f t="shared" si="17"/>
        <v>0.29237170472273677</v>
      </c>
      <c r="E114">
        <v>50</v>
      </c>
      <c r="F114">
        <f t="shared" si="20"/>
        <v>13.887655974329995</v>
      </c>
      <c r="G114">
        <v>8</v>
      </c>
      <c r="H114">
        <f t="shared" si="21"/>
        <v>1.7359569967912494</v>
      </c>
      <c r="I114">
        <f t="shared" si="22"/>
        <v>24.10837355766795</v>
      </c>
      <c r="J114">
        <f t="shared" si="23"/>
        <v>86.79784983956247</v>
      </c>
      <c r="K114">
        <f t="shared" si="24"/>
        <v>62.68947628189453</v>
      </c>
    </row>
    <row r="115" spans="1:11" ht="12.75">
      <c r="A115">
        <f t="shared" si="18"/>
        <v>95</v>
      </c>
      <c r="B115">
        <v>18</v>
      </c>
      <c r="C115">
        <f t="shared" si="19"/>
        <v>0.3141592653589793</v>
      </c>
      <c r="D115">
        <f t="shared" si="17"/>
        <v>0.3090169943749474</v>
      </c>
      <c r="E115">
        <v>50</v>
      </c>
      <c r="F115">
        <f t="shared" si="20"/>
        <v>14.678307232809999</v>
      </c>
      <c r="G115">
        <v>8</v>
      </c>
      <c r="H115">
        <f t="shared" si="21"/>
        <v>1.8347884041012499</v>
      </c>
      <c r="I115">
        <f t="shared" si="22"/>
        <v>26.931587902595293</v>
      </c>
      <c r="J115">
        <f t="shared" si="23"/>
        <v>91.73942020506249</v>
      </c>
      <c r="K115">
        <f t="shared" si="24"/>
        <v>64.80783230246719</v>
      </c>
    </row>
    <row r="116" spans="1:11" ht="12.75">
      <c r="A116">
        <f t="shared" si="18"/>
        <v>95</v>
      </c>
      <c r="B116">
        <v>19</v>
      </c>
      <c r="C116">
        <f t="shared" si="19"/>
        <v>0.3316125578789226</v>
      </c>
      <c r="D116">
        <f t="shared" si="17"/>
        <v>0.32556815445715664</v>
      </c>
      <c r="E116">
        <v>50</v>
      </c>
      <c r="F116">
        <f t="shared" si="20"/>
        <v>15.464487336714939</v>
      </c>
      <c r="G116">
        <v>8</v>
      </c>
      <c r="H116">
        <f t="shared" si="21"/>
        <v>1.9330609170893673</v>
      </c>
      <c r="I116">
        <f t="shared" si="22"/>
        <v>29.893796073427087</v>
      </c>
      <c r="J116">
        <f t="shared" si="23"/>
        <v>96.65304585446836</v>
      </c>
      <c r="K116">
        <f t="shared" si="24"/>
        <v>66.75924978104128</v>
      </c>
    </row>
    <row r="117" spans="1:11" ht="12.75">
      <c r="A117">
        <f t="shared" si="18"/>
        <v>95</v>
      </c>
      <c r="B117">
        <v>20</v>
      </c>
      <c r="C117">
        <f t="shared" si="19"/>
        <v>0.3490658503988659</v>
      </c>
      <c r="D117">
        <f t="shared" si="17"/>
        <v>0.3420201433256687</v>
      </c>
      <c r="E117">
        <v>50</v>
      </c>
      <c r="F117">
        <f t="shared" si="20"/>
        <v>16.24595680796926</v>
      </c>
      <c r="G117">
        <v>8</v>
      </c>
      <c r="H117">
        <f t="shared" si="21"/>
        <v>2.0307446009961576</v>
      </c>
      <c r="I117">
        <f t="shared" si="22"/>
        <v>32.99138907580035</v>
      </c>
      <c r="J117">
        <f t="shared" si="23"/>
        <v>101.53723004980787</v>
      </c>
      <c r="K117">
        <f t="shared" si="24"/>
        <v>68.54584097400752</v>
      </c>
    </row>
    <row r="118" spans="1:11" ht="12.75">
      <c r="A118">
        <f t="shared" si="18"/>
        <v>95</v>
      </c>
      <c r="B118">
        <v>21</v>
      </c>
      <c r="C118">
        <f t="shared" si="19"/>
        <v>0.3665191429188092</v>
      </c>
      <c r="D118">
        <f t="shared" si="17"/>
        <v>0.35836794954530027</v>
      </c>
      <c r="E118">
        <v>50</v>
      </c>
      <c r="F118">
        <f t="shared" si="20"/>
        <v>17.02247760340176</v>
      </c>
      <c r="G118">
        <v>8</v>
      </c>
      <c r="H118">
        <f t="shared" si="21"/>
        <v>2.12780970042522</v>
      </c>
      <c r="I118">
        <f t="shared" si="22"/>
        <v>36.22059296978932</v>
      </c>
      <c r="J118">
        <f t="shared" si="23"/>
        <v>106.390485021261</v>
      </c>
      <c r="K118">
        <f t="shared" si="24"/>
        <v>70.16989205147168</v>
      </c>
    </row>
    <row r="119" spans="1:11" ht="12.75">
      <c r="A119">
        <f t="shared" si="18"/>
        <v>95</v>
      </c>
      <c r="B119">
        <v>22</v>
      </c>
      <c r="C119">
        <f t="shared" si="19"/>
        <v>0.3839724354387525</v>
      </c>
      <c r="D119">
        <f t="shared" si="17"/>
        <v>0.374606593415912</v>
      </c>
      <c r="E119">
        <v>50</v>
      </c>
      <c r="F119">
        <f t="shared" si="20"/>
        <v>17.79381318725582</v>
      </c>
      <c r="G119">
        <v>8</v>
      </c>
      <c r="H119">
        <f t="shared" si="21"/>
        <v>2.2242266484069777</v>
      </c>
      <c r="I119">
        <f t="shared" si="22"/>
        <v>39.5774734678699</v>
      </c>
      <c r="J119">
        <f t="shared" si="23"/>
        <v>111.21133242034888</v>
      </c>
      <c r="K119">
        <f t="shared" si="24"/>
        <v>71.63385895247899</v>
      </c>
    </row>
    <row r="120" spans="1:11" ht="12.75">
      <c r="A120">
        <f t="shared" si="18"/>
        <v>95</v>
      </c>
      <c r="B120">
        <v>23</v>
      </c>
      <c r="C120">
        <f t="shared" si="19"/>
        <v>0.40142572795869574</v>
      </c>
      <c r="D120">
        <f t="shared" si="17"/>
        <v>0.3907311284892737</v>
      </c>
      <c r="E120">
        <v>50</v>
      </c>
      <c r="F120">
        <f t="shared" si="20"/>
        <v>18.5597286032405</v>
      </c>
      <c r="G120">
        <v>8</v>
      </c>
      <c r="H120">
        <f t="shared" si="21"/>
        <v>2.3199660754050626</v>
      </c>
      <c r="I120">
        <f t="shared" si="22"/>
        <v>43.05794072824295</v>
      </c>
      <c r="J120">
        <f t="shared" si="23"/>
        <v>115.99830377025313</v>
      </c>
      <c r="K120">
        <f t="shared" si="24"/>
        <v>72.94036304201018</v>
      </c>
    </row>
    <row r="121" spans="1:11" ht="12.75">
      <c r="A121">
        <f t="shared" si="18"/>
        <v>95</v>
      </c>
      <c r="B121">
        <v>24</v>
      </c>
      <c r="C121">
        <f t="shared" si="19"/>
        <v>0.41887902047863906</v>
      </c>
      <c r="D121">
        <f t="shared" si="17"/>
        <v>0.40673664307580015</v>
      </c>
      <c r="E121">
        <v>50</v>
      </c>
      <c r="F121">
        <f t="shared" si="20"/>
        <v>19.319990546100506</v>
      </c>
      <c r="G121">
        <v>8</v>
      </c>
      <c r="H121">
        <f t="shared" si="21"/>
        <v>2.4149988182625632</v>
      </c>
      <c r="I121">
        <f t="shared" si="22"/>
        <v>46.657754337676614</v>
      </c>
      <c r="J121">
        <f t="shared" si="23"/>
        <v>120.74994091312816</v>
      </c>
      <c r="K121">
        <f t="shared" si="24"/>
        <v>74.09218657545154</v>
      </c>
    </row>
    <row r="122" spans="1:11" ht="12.75">
      <c r="A122">
        <f t="shared" si="18"/>
        <v>95</v>
      </c>
      <c r="B122">
        <v>25</v>
      </c>
      <c r="C122">
        <f t="shared" si="19"/>
        <v>0.4363323129985824</v>
      </c>
      <c r="D122">
        <f t="shared" si="17"/>
        <v>0.42261826174069944</v>
      </c>
      <c r="E122">
        <v>50</v>
      </c>
      <c r="F122">
        <f t="shared" si="20"/>
        <v>20.07436743268322</v>
      </c>
      <c r="G122">
        <v>8</v>
      </c>
      <c r="H122">
        <f t="shared" si="21"/>
        <v>2.5092959290854027</v>
      </c>
      <c r="I122">
        <f t="shared" si="22"/>
        <v>50.37252847779659</v>
      </c>
      <c r="J122">
        <f t="shared" si="23"/>
        <v>125.46479645427013</v>
      </c>
      <c r="K122">
        <f t="shared" si="24"/>
        <v>75.09226797647354</v>
      </c>
    </row>
    <row r="123" spans="1:11" ht="12.75">
      <c r="A123">
        <f t="shared" si="18"/>
        <v>95</v>
      </c>
      <c r="B123">
        <v>26</v>
      </c>
      <c r="C123">
        <f t="shared" si="19"/>
        <v>0.4537856055185257</v>
      </c>
      <c r="D123">
        <f t="shared" si="17"/>
        <v>0.4383711467890774</v>
      </c>
      <c r="E123">
        <v>50</v>
      </c>
      <c r="F123">
        <f t="shared" si="20"/>
        <v>20.822629472481175</v>
      </c>
      <c r="G123">
        <v>8</v>
      </c>
      <c r="H123">
        <f t="shared" si="21"/>
        <v>2.602828684060147</v>
      </c>
      <c r="I123">
        <f t="shared" si="22"/>
        <v>54.197737268530204</v>
      </c>
      <c r="J123">
        <f t="shared" si="23"/>
        <v>130.14143420300735</v>
      </c>
      <c r="K123">
        <f t="shared" si="24"/>
        <v>75.94369693447715</v>
      </c>
    </row>
    <row r="124" spans="1:11" ht="12.75">
      <c r="A124">
        <f t="shared" si="18"/>
        <v>95</v>
      </c>
      <c r="B124">
        <v>27</v>
      </c>
      <c r="C124">
        <f t="shared" si="19"/>
        <v>0.47123889803846897</v>
      </c>
      <c r="D124">
        <f t="shared" si="17"/>
        <v>0.45399049973954675</v>
      </c>
      <c r="E124">
        <v>50</v>
      </c>
      <c r="F124">
        <f t="shared" si="20"/>
        <v>21.56454873762847</v>
      </c>
      <c r="G124">
        <v>8</v>
      </c>
      <c r="H124">
        <f t="shared" si="21"/>
        <v>2.695568592203559</v>
      </c>
      <c r="I124">
        <f t="shared" si="22"/>
        <v>58.12872028219421</v>
      </c>
      <c r="J124">
        <f t="shared" si="23"/>
        <v>134.77842961017794</v>
      </c>
      <c r="K124">
        <f t="shared" si="24"/>
        <v>76.64970932798373</v>
      </c>
    </row>
    <row r="125" spans="1:11" ht="12.75">
      <c r="A125">
        <f t="shared" si="18"/>
        <v>95</v>
      </c>
      <c r="B125">
        <v>28</v>
      </c>
      <c r="C125">
        <f t="shared" si="19"/>
        <v>0.4886921905584123</v>
      </c>
      <c r="D125">
        <f t="shared" si="17"/>
        <v>0.4694715627858908</v>
      </c>
      <c r="E125">
        <v>50</v>
      </c>
      <c r="F125">
        <f t="shared" si="20"/>
        <v>22.299899232329814</v>
      </c>
      <c r="G125">
        <v>8</v>
      </c>
      <c r="H125">
        <f t="shared" si="21"/>
        <v>2.7874874040412267</v>
      </c>
      <c r="I125">
        <f t="shared" si="22"/>
        <v>62.160688221507975</v>
      </c>
      <c r="J125">
        <f t="shared" si="23"/>
        <v>139.37437020206133</v>
      </c>
      <c r="K125">
        <f t="shared" si="24"/>
        <v>77.21368198055336</v>
      </c>
    </row>
    <row r="126" spans="1:11" ht="12.75">
      <c r="A126">
        <f t="shared" si="18"/>
        <v>95</v>
      </c>
      <c r="B126">
        <v>29</v>
      </c>
      <c r="C126">
        <f t="shared" si="19"/>
        <v>0.5061454830783556</v>
      </c>
      <c r="D126">
        <f t="shared" si="17"/>
        <v>0.48480962024633706</v>
      </c>
      <c r="E126">
        <v>50</v>
      </c>
      <c r="F126">
        <f t="shared" si="20"/>
        <v>23.028456961701007</v>
      </c>
      <c r="G126">
        <v>8</v>
      </c>
      <c r="H126">
        <f t="shared" si="21"/>
        <v>2.878557120212626</v>
      </c>
      <c r="I126">
        <f t="shared" si="22"/>
        <v>66.28872875461445</v>
      </c>
      <c r="J126">
        <f t="shared" si="23"/>
        <v>143.9278560106313</v>
      </c>
      <c r="K126">
        <f t="shared" si="24"/>
        <v>77.63912725601685</v>
      </c>
    </row>
    <row r="127" spans="1:11" ht="12.75">
      <c r="A127">
        <f t="shared" si="18"/>
        <v>95</v>
      </c>
      <c r="B127">
        <v>30</v>
      </c>
      <c r="C127">
        <f t="shared" si="19"/>
        <v>0.5235987755982988</v>
      </c>
      <c r="D127">
        <f t="shared" si="17"/>
        <v>0.49999999999999994</v>
      </c>
      <c r="E127">
        <v>50</v>
      </c>
      <c r="F127">
        <f t="shared" si="20"/>
        <v>23.749999999999996</v>
      </c>
      <c r="G127">
        <v>8</v>
      </c>
      <c r="H127">
        <f t="shared" si="21"/>
        <v>2.9687499999999996</v>
      </c>
      <c r="I127">
        <f t="shared" si="22"/>
        <v>70.50781249999999</v>
      </c>
      <c r="J127">
        <f t="shared" si="23"/>
        <v>148.43749999999997</v>
      </c>
      <c r="K127">
        <f t="shared" si="24"/>
        <v>77.92968749999999</v>
      </c>
    </row>
    <row r="128" spans="1:11" ht="12.75">
      <c r="A128">
        <f t="shared" si="18"/>
        <v>95</v>
      </c>
      <c r="B128">
        <v>31</v>
      </c>
      <c r="C128">
        <f t="shared" si="19"/>
        <v>0.5410520681182421</v>
      </c>
      <c r="D128">
        <f t="shared" si="17"/>
        <v>0.5150380749100542</v>
      </c>
      <c r="E128">
        <v>50</v>
      </c>
      <c r="F128">
        <f t="shared" si="20"/>
        <v>24.46430855822757</v>
      </c>
      <c r="G128">
        <v>8</v>
      </c>
      <c r="H128">
        <f t="shared" si="21"/>
        <v>3.0580385697784465</v>
      </c>
      <c r="I128">
        <f t="shared" si="22"/>
        <v>74.81279915402085</v>
      </c>
      <c r="J128">
        <f t="shared" si="23"/>
        <v>152.90192848892232</v>
      </c>
      <c r="K128">
        <f t="shared" si="24"/>
        <v>78.08912933490147</v>
      </c>
    </row>
    <row r="129" spans="1:11" ht="12.75">
      <c r="A129">
        <f t="shared" si="18"/>
        <v>95</v>
      </c>
      <c r="B129">
        <v>32</v>
      </c>
      <c r="C129">
        <f t="shared" si="19"/>
        <v>0.5585053606381855</v>
      </c>
      <c r="D129">
        <f t="shared" si="17"/>
        <v>0.5299192642332049</v>
      </c>
      <c r="E129">
        <v>50</v>
      </c>
      <c r="F129">
        <f t="shared" si="20"/>
        <v>25.17116505107723</v>
      </c>
      <c r="G129">
        <v>8</v>
      </c>
      <c r="H129">
        <f t="shared" si="21"/>
        <v>3.146395631384654</v>
      </c>
      <c r="I129">
        <f t="shared" si="22"/>
        <v>79.19844375357148</v>
      </c>
      <c r="J129">
        <f t="shared" si="23"/>
        <v>157.3197815692327</v>
      </c>
      <c r="K129">
        <f t="shared" si="24"/>
        <v>78.12133781566122</v>
      </c>
    </row>
    <row r="130" spans="1:11" ht="12.75">
      <c r="A130">
        <f t="shared" si="18"/>
        <v>95</v>
      </c>
      <c r="B130">
        <v>33</v>
      </c>
      <c r="C130">
        <f t="shared" si="19"/>
        <v>0.5759586531581288</v>
      </c>
      <c r="D130">
        <f t="shared" si="17"/>
        <v>0.5446390350150271</v>
      </c>
      <c r="E130">
        <v>50</v>
      </c>
      <c r="F130">
        <f t="shared" si="20"/>
        <v>25.870354163213783</v>
      </c>
      <c r="G130">
        <v>8</v>
      </c>
      <c r="H130">
        <f t="shared" si="21"/>
        <v>3.233794270401723</v>
      </c>
      <c r="I130">
        <f t="shared" si="22"/>
        <v>83.65940306626409</v>
      </c>
      <c r="J130">
        <f t="shared" si="23"/>
        <v>161.68971352008614</v>
      </c>
      <c r="K130">
        <f t="shared" si="24"/>
        <v>78.03031045382205</v>
      </c>
    </row>
    <row r="131" spans="1:11" ht="12.75">
      <c r="A131">
        <f t="shared" si="18"/>
        <v>95</v>
      </c>
      <c r="B131">
        <v>34</v>
      </c>
      <c r="C131">
        <f t="shared" si="19"/>
        <v>0.5934119456780721</v>
      </c>
      <c r="D131">
        <f t="shared" si="17"/>
        <v>0.5591929034707469</v>
      </c>
      <c r="E131">
        <v>50</v>
      </c>
      <c r="F131">
        <f t="shared" si="20"/>
        <v>26.561662914860477</v>
      </c>
      <c r="G131">
        <v>8</v>
      </c>
      <c r="H131">
        <f t="shared" si="21"/>
        <v>3.3202078643575597</v>
      </c>
      <c r="I131">
        <f t="shared" si="22"/>
        <v>88.1902421003343</v>
      </c>
      <c r="J131">
        <f t="shared" si="23"/>
        <v>166.01039321787798</v>
      </c>
      <c r="K131">
        <f t="shared" si="24"/>
        <v>77.82015111754367</v>
      </c>
    </row>
    <row r="132" spans="1:11" ht="12.75">
      <c r="A132">
        <f t="shared" si="18"/>
        <v>95</v>
      </c>
      <c r="B132">
        <v>35</v>
      </c>
      <c r="C132">
        <f t="shared" si="19"/>
        <v>0.6108652381980153</v>
      </c>
      <c r="D132">
        <f t="shared" si="17"/>
        <v>0.573576436351046</v>
      </c>
      <c r="E132">
        <v>50</v>
      </c>
      <c r="F132">
        <f t="shared" si="20"/>
        <v>27.244880726674687</v>
      </c>
      <c r="G132">
        <v>8</v>
      </c>
      <c r="H132">
        <f t="shared" si="21"/>
        <v>3.405610090834336</v>
      </c>
      <c r="I132">
        <f t="shared" si="22"/>
        <v>92.78544072634122</v>
      </c>
      <c r="J132">
        <f t="shared" si="23"/>
        <v>170.2805045417168</v>
      </c>
      <c r="K132">
        <f t="shared" si="24"/>
        <v>77.49506381537557</v>
      </c>
    </row>
    <row r="133" spans="1:11" ht="12.75">
      <c r="A133">
        <f t="shared" si="18"/>
        <v>95</v>
      </c>
      <c r="B133">
        <v>36</v>
      </c>
      <c r="C133">
        <f t="shared" si="19"/>
        <v>0.6283185307179586</v>
      </c>
      <c r="D133">
        <f t="shared" si="17"/>
        <v>0.5877852522924731</v>
      </c>
      <c r="E133">
        <v>50</v>
      </c>
      <c r="F133">
        <f t="shared" si="20"/>
        <v>27.919799483892472</v>
      </c>
      <c r="G133">
        <v>8</v>
      </c>
      <c r="H133">
        <f t="shared" si="21"/>
        <v>3.489974935486559</v>
      </c>
      <c r="I133">
        <f t="shared" si="22"/>
        <v>97.4394004025953</v>
      </c>
      <c r="J133">
        <f t="shared" si="23"/>
        <v>174.49874677432794</v>
      </c>
      <c r="K133">
        <f t="shared" si="24"/>
        <v>77.05934637173264</v>
      </c>
    </row>
    <row r="134" spans="1:11" ht="12.75">
      <c r="A134">
        <f t="shared" si="18"/>
        <v>95</v>
      </c>
      <c r="B134">
        <v>37</v>
      </c>
      <c r="C134">
        <f t="shared" si="19"/>
        <v>0.6457718232379019</v>
      </c>
      <c r="D134">
        <f t="shared" si="17"/>
        <v>0.6018150231520483</v>
      </c>
      <c r="E134">
        <v>50</v>
      </c>
      <c r="F134">
        <f t="shared" si="20"/>
        <v>28.58621359972229</v>
      </c>
      <c r="G134">
        <v>8</v>
      </c>
      <c r="H134">
        <f t="shared" si="21"/>
        <v>3.573276699965286</v>
      </c>
      <c r="I134">
        <f t="shared" si="22"/>
        <v>102.14645099611845</v>
      </c>
      <c r="J134">
        <f t="shared" si="23"/>
        <v>178.6638349982643</v>
      </c>
      <c r="K134">
        <f t="shared" si="24"/>
        <v>76.51738400214585</v>
      </c>
    </row>
    <row r="135" spans="1:11" ht="12.75">
      <c r="A135">
        <f t="shared" si="18"/>
        <v>95</v>
      </c>
      <c r="B135">
        <v>38</v>
      </c>
      <c r="C135">
        <f t="shared" si="19"/>
        <v>0.6632251157578452</v>
      </c>
      <c r="D135">
        <f t="shared" si="17"/>
        <v>0.6156614753256582</v>
      </c>
      <c r="E135">
        <v>50</v>
      </c>
      <c r="F135">
        <f t="shared" si="20"/>
        <v>29.243920077968763</v>
      </c>
      <c r="G135">
        <v>8</v>
      </c>
      <c r="H135">
        <f t="shared" si="21"/>
        <v>3.6554900097460954</v>
      </c>
      <c r="I135">
        <f t="shared" si="22"/>
        <v>106.90085769082806</v>
      </c>
      <c r="J135">
        <f t="shared" si="23"/>
        <v>182.77450048730478</v>
      </c>
      <c r="K135">
        <f t="shared" si="24"/>
        <v>75.87364279647672</v>
      </c>
    </row>
    <row r="136" spans="1:11" ht="12.75">
      <c r="A136">
        <f t="shared" si="18"/>
        <v>95</v>
      </c>
      <c r="B136">
        <v>39</v>
      </c>
      <c r="C136">
        <f t="shared" si="19"/>
        <v>0.6806784082777885</v>
      </c>
      <c r="D136">
        <f t="shared" si="17"/>
        <v>0.6293203910498374</v>
      </c>
      <c r="E136">
        <v>50</v>
      </c>
      <c r="F136">
        <f t="shared" si="20"/>
        <v>29.892718574867274</v>
      </c>
      <c r="G136">
        <v>8</v>
      </c>
      <c r="H136">
        <f t="shared" si="21"/>
        <v>3.7365898218584093</v>
      </c>
      <c r="I136">
        <f t="shared" si="22"/>
        <v>111.69682797452687</v>
      </c>
      <c r="J136">
        <f t="shared" si="23"/>
        <v>186.82949109292048</v>
      </c>
      <c r="K136">
        <f t="shared" si="24"/>
        <v>75.13266311839361</v>
      </c>
    </row>
    <row r="137" spans="1:11" ht="12.75">
      <c r="A137">
        <f t="shared" si="18"/>
        <v>95</v>
      </c>
      <c r="B137">
        <v>40</v>
      </c>
      <c r="C137">
        <f t="shared" si="19"/>
        <v>0.6981317007977318</v>
      </c>
      <c r="D137">
        <f t="shared" si="17"/>
        <v>0.6427876096865393</v>
      </c>
      <c r="E137">
        <v>50</v>
      </c>
      <c r="F137">
        <f t="shared" si="20"/>
        <v>30.532411460110612</v>
      </c>
      <c r="G137">
        <v>8</v>
      </c>
      <c r="H137">
        <f t="shared" si="21"/>
        <v>3.8165514325138266</v>
      </c>
      <c r="I137">
        <f t="shared" si="22"/>
        <v>116.52851869618674</v>
      </c>
      <c r="J137">
        <f t="shared" si="23"/>
        <v>190.82757162569132</v>
      </c>
      <c r="K137">
        <f t="shared" si="24"/>
        <v>74.29905292950458</v>
      </c>
    </row>
    <row r="138" spans="1:11" ht="12.75">
      <c r="A138">
        <f t="shared" si="18"/>
        <v>95</v>
      </c>
      <c r="B138">
        <v>41</v>
      </c>
      <c r="C138">
        <f t="shared" si="19"/>
        <v>0.715584993317675</v>
      </c>
      <c r="D138">
        <f t="shared" si="17"/>
        <v>0.6560590289905072</v>
      </c>
      <c r="E138">
        <v>50</v>
      </c>
      <c r="F138">
        <f t="shared" si="20"/>
        <v>31.16280387704909</v>
      </c>
      <c r="G138">
        <v>8</v>
      </c>
      <c r="H138">
        <f t="shared" si="21"/>
        <v>3.895350484631136</v>
      </c>
      <c r="I138">
        <f t="shared" si="22"/>
        <v>121.39004318492822</v>
      </c>
      <c r="J138">
        <f t="shared" si="23"/>
        <v>194.76752423155682</v>
      </c>
      <c r="K138">
        <f t="shared" si="24"/>
        <v>73.3774810466286</v>
      </c>
    </row>
    <row r="139" spans="1:11" ht="12.75">
      <c r="A139">
        <f t="shared" si="18"/>
        <v>95</v>
      </c>
      <c r="B139">
        <v>42</v>
      </c>
      <c r="C139">
        <f t="shared" si="19"/>
        <v>0.7330382858376184</v>
      </c>
      <c r="D139">
        <f t="shared" si="17"/>
        <v>0.6691306063588582</v>
      </c>
      <c r="E139">
        <v>50</v>
      </c>
      <c r="F139">
        <f t="shared" si="20"/>
        <v>31.783703802045768</v>
      </c>
      <c r="G139">
        <v>8</v>
      </c>
      <c r="H139">
        <f t="shared" si="21"/>
        <v>3.972962975255721</v>
      </c>
      <c r="I139">
        <f t="shared" si="22"/>
        <v>126.27547842202232</v>
      </c>
      <c r="J139">
        <f t="shared" si="23"/>
        <v>198.64814876278604</v>
      </c>
      <c r="K139">
        <f t="shared" si="24"/>
        <v>72.37267034076372</v>
      </c>
    </row>
    <row r="140" spans="1:11" ht="12.75">
      <c r="A140">
        <f t="shared" si="18"/>
        <v>95</v>
      </c>
      <c r="B140">
        <v>43</v>
      </c>
      <c r="C140">
        <f t="shared" si="19"/>
        <v>0.7504915783575616</v>
      </c>
      <c r="D140">
        <f t="shared" si="17"/>
        <v>0.6819983600624985</v>
      </c>
      <c r="E140">
        <v>50</v>
      </c>
      <c r="F140">
        <f t="shared" si="20"/>
        <v>32.39492210296868</v>
      </c>
      <c r="G140">
        <v>8</v>
      </c>
      <c r="H140">
        <f t="shared" si="21"/>
        <v>4.049365262871085</v>
      </c>
      <c r="I140">
        <f t="shared" si="22"/>
        <v>131.17887225717607</v>
      </c>
      <c r="J140">
        <f t="shared" si="23"/>
        <v>202.46826314355422</v>
      </c>
      <c r="K140">
        <f t="shared" si="24"/>
        <v>71.28939088637816</v>
      </c>
    </row>
    <row r="141" spans="1:11" ht="12.75">
      <c r="A141">
        <f t="shared" si="18"/>
        <v>95</v>
      </c>
      <c r="B141">
        <v>44</v>
      </c>
      <c r="C141">
        <f t="shared" si="19"/>
        <v>0.767944870877505</v>
      </c>
      <c r="D141">
        <f t="shared" si="17"/>
        <v>0.6946583704589973</v>
      </c>
      <c r="E141">
        <v>50</v>
      </c>
      <c r="F141">
        <f t="shared" si="20"/>
        <v>32.99627259680236</v>
      </c>
      <c r="G141">
        <v>8</v>
      </c>
      <c r="H141">
        <f t="shared" si="21"/>
        <v>4.124534074600295</v>
      </c>
      <c r="I141">
        <f t="shared" si="22"/>
        <v>136.09425066031133</v>
      </c>
      <c r="J141">
        <f t="shared" si="23"/>
        <v>206.22670373001478</v>
      </c>
      <c r="K141">
        <f t="shared" si="24"/>
        <v>70.13245306970344</v>
      </c>
    </row>
    <row r="142" spans="1:11" ht="12.75">
      <c r="A142">
        <f t="shared" si="18"/>
        <v>95</v>
      </c>
      <c r="B142">
        <v>45</v>
      </c>
      <c r="C142">
        <f t="shared" si="19"/>
        <v>0.7853981633974483</v>
      </c>
      <c r="D142">
        <f t="shared" si="17"/>
        <v>0.7071067811865475</v>
      </c>
      <c r="E142">
        <v>50</v>
      </c>
      <c r="F142">
        <f t="shared" si="20"/>
        <v>33.587572106361</v>
      </c>
      <c r="G142">
        <v>8</v>
      </c>
      <c r="H142">
        <f t="shared" si="21"/>
        <v>4.198446513295125</v>
      </c>
      <c r="I142">
        <f t="shared" si="22"/>
        <v>141.01562499999994</v>
      </c>
      <c r="J142">
        <f t="shared" si="23"/>
        <v>209.92232566475627</v>
      </c>
      <c r="K142">
        <f t="shared" si="24"/>
        <v>68.90670066475633</v>
      </c>
    </row>
    <row r="143" spans="1:11" ht="12.75">
      <c r="A143">
        <f t="shared" si="18"/>
        <v>95</v>
      </c>
      <c r="B143">
        <v>46</v>
      </c>
      <c r="C143">
        <f t="shared" si="19"/>
        <v>0.8028514559173915</v>
      </c>
      <c r="D143">
        <f t="shared" si="17"/>
        <v>0.7193398003386511</v>
      </c>
      <c r="E143">
        <v>50</v>
      </c>
      <c r="F143">
        <f t="shared" si="20"/>
        <v>34.16864051608593</v>
      </c>
      <c r="G143">
        <v>8</v>
      </c>
      <c r="H143">
        <f t="shared" si="21"/>
        <v>4.271080064510741</v>
      </c>
      <c r="I143">
        <f t="shared" si="22"/>
        <v>145.9369993396886</v>
      </c>
      <c r="J143">
        <f t="shared" si="23"/>
        <v>213.55400322553706</v>
      </c>
      <c r="K143">
        <f t="shared" si="24"/>
        <v>67.61700388584845</v>
      </c>
    </row>
    <row r="144" spans="1:11" ht="12.75">
      <c r="A144">
        <f t="shared" si="18"/>
        <v>95</v>
      </c>
      <c r="B144">
        <v>47</v>
      </c>
      <c r="C144">
        <f t="shared" si="19"/>
        <v>0.8203047484373349</v>
      </c>
      <c r="D144">
        <f t="shared" si="17"/>
        <v>0.7313537016191705</v>
      </c>
      <c r="E144">
        <v>50</v>
      </c>
      <c r="F144">
        <f t="shared" si="20"/>
        <v>34.7393008269106</v>
      </c>
      <c r="G144">
        <v>8</v>
      </c>
      <c r="H144">
        <f t="shared" si="21"/>
        <v>4.342412603363825</v>
      </c>
      <c r="I144">
        <f t="shared" si="22"/>
        <v>150.85237774282393</v>
      </c>
      <c r="J144">
        <f t="shared" si="23"/>
        <v>217.12063016819124</v>
      </c>
      <c r="K144">
        <f t="shared" si="24"/>
        <v>66.26825242536731</v>
      </c>
    </row>
    <row r="145" spans="1:11" ht="12.75">
      <c r="A145">
        <f t="shared" si="18"/>
        <v>95</v>
      </c>
      <c r="B145">
        <v>48</v>
      </c>
      <c r="C145">
        <f t="shared" si="19"/>
        <v>0.8377580409572781</v>
      </c>
      <c r="D145">
        <f t="shared" si="17"/>
        <v>0.7431448254773941</v>
      </c>
      <c r="E145">
        <v>50</v>
      </c>
      <c r="F145">
        <f t="shared" si="20"/>
        <v>35.29937921017622</v>
      </c>
      <c r="G145">
        <v>8</v>
      </c>
      <c r="H145">
        <f t="shared" si="21"/>
        <v>4.4124224012720275</v>
      </c>
      <c r="I145">
        <f t="shared" si="22"/>
        <v>155.75577157797764</v>
      </c>
      <c r="J145">
        <f t="shared" si="23"/>
        <v>220.62112006360138</v>
      </c>
      <c r="K145">
        <f t="shared" si="24"/>
        <v>64.86534848562374</v>
      </c>
    </row>
    <row r="146" spans="1:11" ht="12.75">
      <c r="A146">
        <f t="shared" si="18"/>
        <v>95</v>
      </c>
      <c r="B146">
        <v>49</v>
      </c>
      <c r="C146">
        <f t="shared" si="19"/>
        <v>0.8552113334772214</v>
      </c>
      <c r="D146">
        <f t="shared" si="17"/>
        <v>0.754709580222772</v>
      </c>
      <c r="E146">
        <v>50</v>
      </c>
      <c r="F146">
        <f t="shared" si="20"/>
        <v>35.84870506058167</v>
      </c>
      <c r="G146">
        <v>8</v>
      </c>
      <c r="H146">
        <f t="shared" si="21"/>
        <v>4.481088132572709</v>
      </c>
      <c r="I146">
        <f t="shared" si="22"/>
        <v>160.64120681507174</v>
      </c>
      <c r="J146">
        <f t="shared" si="23"/>
        <v>224.05440662863546</v>
      </c>
      <c r="K146">
        <f t="shared" si="24"/>
        <v>63.41319981356372</v>
      </c>
    </row>
    <row r="147" spans="1:11" ht="12.75">
      <c r="A147">
        <f t="shared" si="18"/>
        <v>95</v>
      </c>
      <c r="B147">
        <v>50</v>
      </c>
      <c r="C147">
        <f t="shared" si="19"/>
        <v>0.8726646259971648</v>
      </c>
      <c r="D147">
        <f t="shared" si="17"/>
        <v>0.766044443118978</v>
      </c>
      <c r="E147">
        <v>50</v>
      </c>
      <c r="F147">
        <f t="shared" si="20"/>
        <v>36.38711104815146</v>
      </c>
      <c r="G147">
        <v>8</v>
      </c>
      <c r="H147">
        <f t="shared" si="21"/>
        <v>4.548388881018933</v>
      </c>
      <c r="I147">
        <f t="shared" si="22"/>
        <v>165.50273130381325</v>
      </c>
      <c r="J147">
        <f t="shared" si="23"/>
        <v>227.41944405094662</v>
      </c>
      <c r="K147">
        <f t="shared" si="24"/>
        <v>61.916712747133374</v>
      </c>
    </row>
    <row r="148" spans="1:11" ht="12.75">
      <c r="A148">
        <f t="shared" si="18"/>
        <v>95</v>
      </c>
      <c r="B148">
        <v>51</v>
      </c>
      <c r="C148">
        <f t="shared" si="19"/>
        <v>0.890117918517108</v>
      </c>
      <c r="D148">
        <f t="shared" si="17"/>
        <v>0.7771459614569708</v>
      </c>
      <c r="E148">
        <v>50</v>
      </c>
      <c r="F148">
        <f t="shared" si="20"/>
        <v>36.914433169206106</v>
      </c>
      <c r="G148">
        <v>8</v>
      </c>
      <c r="H148">
        <f t="shared" si="21"/>
        <v>4.614304146150763</v>
      </c>
      <c r="I148">
        <f t="shared" si="22"/>
        <v>170.334422025473</v>
      </c>
      <c r="J148">
        <f t="shared" si="23"/>
        <v>230.71520730753815</v>
      </c>
      <c r="K148">
        <f t="shared" si="24"/>
        <v>60.38078528206515</v>
      </c>
    </row>
    <row r="149" spans="1:11" ht="12.75">
      <c r="A149">
        <f t="shared" si="18"/>
        <v>95</v>
      </c>
      <c r="B149">
        <v>52</v>
      </c>
      <c r="C149">
        <f t="shared" si="19"/>
        <v>0.9075712110370514</v>
      </c>
      <c r="D149">
        <f t="shared" si="17"/>
        <v>0.788010753606722</v>
      </c>
      <c r="E149">
        <v>50</v>
      </c>
      <c r="F149">
        <f t="shared" si="20"/>
        <v>37.4305107963193</v>
      </c>
      <c r="G149">
        <v>8</v>
      </c>
      <c r="H149">
        <f t="shared" si="21"/>
        <v>4.678813849539912</v>
      </c>
      <c r="I149">
        <f t="shared" si="22"/>
        <v>175.13039230917192</v>
      </c>
      <c r="J149">
        <f t="shared" si="23"/>
        <v>233.9406924769956</v>
      </c>
      <c r="K149">
        <f t="shared" si="24"/>
        <v>58.81030016782367</v>
      </c>
    </row>
    <row r="150" spans="1:11" ht="12.75">
      <c r="A150">
        <f t="shared" si="18"/>
        <v>95</v>
      </c>
      <c r="B150">
        <v>53</v>
      </c>
      <c r="C150">
        <f t="shared" si="19"/>
        <v>0.9250245035569946</v>
      </c>
      <c r="D150">
        <f t="shared" si="17"/>
        <v>0.7986355100472928</v>
      </c>
      <c r="E150">
        <v>50</v>
      </c>
      <c r="F150">
        <f t="shared" si="20"/>
        <v>37.93518672724641</v>
      </c>
      <c r="G150">
        <v>8</v>
      </c>
      <c r="H150">
        <f t="shared" si="21"/>
        <v>4.741898340905801</v>
      </c>
      <c r="I150">
        <f t="shared" si="22"/>
        <v>179.88479900388154</v>
      </c>
      <c r="J150">
        <f t="shared" si="23"/>
        <v>237.09491704529006</v>
      </c>
      <c r="K150">
        <f t="shared" si="24"/>
        <v>57.21011804140852</v>
      </c>
    </row>
    <row r="151" spans="1:11" ht="12.75">
      <c r="A151">
        <f t="shared" si="18"/>
        <v>95</v>
      </c>
      <c r="B151">
        <v>54</v>
      </c>
      <c r="C151">
        <f t="shared" si="19"/>
        <v>0.9424777960769379</v>
      </c>
      <c r="D151">
        <f t="shared" si="17"/>
        <v>0.8090169943749475</v>
      </c>
      <c r="E151">
        <v>50</v>
      </c>
      <c r="F151">
        <f t="shared" si="20"/>
        <v>38.42830723281</v>
      </c>
      <c r="G151">
        <v>8</v>
      </c>
      <c r="H151">
        <f t="shared" si="21"/>
        <v>4.80353840410125</v>
      </c>
      <c r="I151">
        <f t="shared" si="22"/>
        <v>184.59184959740466</v>
      </c>
      <c r="J151">
        <f t="shared" si="23"/>
        <v>240.1769202050625</v>
      </c>
      <c r="K151">
        <f t="shared" si="24"/>
        <v>55.585070607657826</v>
      </c>
    </row>
    <row r="152" spans="1:11" ht="12.75">
      <c r="A152">
        <f t="shared" si="18"/>
        <v>95</v>
      </c>
      <c r="B152">
        <v>55</v>
      </c>
      <c r="C152">
        <f t="shared" si="19"/>
        <v>0.9599310885968813</v>
      </c>
      <c r="D152">
        <f t="shared" si="17"/>
        <v>0.8191520442889918</v>
      </c>
      <c r="E152">
        <v>50</v>
      </c>
      <c r="F152">
        <f t="shared" si="20"/>
        <v>38.909722103727105</v>
      </c>
      <c r="G152">
        <v>8</v>
      </c>
      <c r="H152">
        <f t="shared" si="21"/>
        <v>4.863715262965888</v>
      </c>
      <c r="I152">
        <f t="shared" si="22"/>
        <v>189.24580927365872</v>
      </c>
      <c r="J152">
        <f t="shared" si="23"/>
        <v>243.1857631482944</v>
      </c>
      <c r="K152">
        <f t="shared" si="24"/>
        <v>53.93995387463568</v>
      </c>
    </row>
    <row r="153" spans="1:11" ht="12.75">
      <c r="A153">
        <f t="shared" si="18"/>
        <v>95</v>
      </c>
      <c r="B153">
        <v>56</v>
      </c>
      <c r="C153">
        <f t="shared" si="19"/>
        <v>0.9773843811168246</v>
      </c>
      <c r="D153">
        <f t="shared" si="17"/>
        <v>0.8290375725550417</v>
      </c>
      <c r="E153">
        <v>50</v>
      </c>
      <c r="F153">
        <f t="shared" si="20"/>
        <v>39.37928469636448</v>
      </c>
      <c r="G153">
        <v>8</v>
      </c>
      <c r="H153">
        <f t="shared" si="21"/>
        <v>4.92241058704556</v>
      </c>
      <c r="I153">
        <f t="shared" si="22"/>
        <v>193.8410078996657</v>
      </c>
      <c r="J153">
        <f t="shared" si="23"/>
        <v>246.120529352278</v>
      </c>
      <c r="K153">
        <f t="shared" si="24"/>
        <v>52.2795214526123</v>
      </c>
    </row>
    <row r="154" spans="1:11" ht="12.75">
      <c r="A154">
        <f t="shared" si="18"/>
        <v>95</v>
      </c>
      <c r="B154">
        <v>57</v>
      </c>
      <c r="C154">
        <f t="shared" si="19"/>
        <v>0.9948376736367678</v>
      </c>
      <c r="D154">
        <f t="shared" si="17"/>
        <v>0.8386705679454239</v>
      </c>
      <c r="E154">
        <v>50</v>
      </c>
      <c r="F154">
        <f t="shared" si="20"/>
        <v>39.83685197740763</v>
      </c>
      <c r="G154">
        <v>8</v>
      </c>
      <c r="H154">
        <f t="shared" si="21"/>
        <v>4.979606497175954</v>
      </c>
      <c r="I154">
        <f t="shared" si="22"/>
        <v>198.3718469337358</v>
      </c>
      <c r="J154">
        <f t="shared" si="23"/>
        <v>248.9803248587977</v>
      </c>
      <c r="K154">
        <f t="shared" si="24"/>
        <v>50.60847792506189</v>
      </c>
    </row>
    <row r="155" spans="1:11" ht="12.75">
      <c r="A155">
        <f t="shared" si="18"/>
        <v>95</v>
      </c>
      <c r="B155">
        <v>58</v>
      </c>
      <c r="C155">
        <f t="shared" si="19"/>
        <v>1.0122909661567112</v>
      </c>
      <c r="D155">
        <f t="shared" si="17"/>
        <v>0.848048096156426</v>
      </c>
      <c r="E155">
        <v>50</v>
      </c>
      <c r="F155">
        <f t="shared" si="20"/>
        <v>40.28228456743023</v>
      </c>
      <c r="G155">
        <v>8</v>
      </c>
      <c r="H155">
        <f t="shared" si="21"/>
        <v>5.035285570928779</v>
      </c>
      <c r="I155">
        <f t="shared" si="22"/>
        <v>202.83280624642848</v>
      </c>
      <c r="J155">
        <f t="shared" si="23"/>
        <v>251.76427854643896</v>
      </c>
      <c r="K155">
        <f t="shared" si="24"/>
        <v>48.93147230001048</v>
      </c>
    </row>
    <row r="156" spans="1:11" ht="12.75">
      <c r="A156">
        <f t="shared" si="18"/>
        <v>95</v>
      </c>
      <c r="B156">
        <v>59</v>
      </c>
      <c r="C156">
        <f t="shared" si="19"/>
        <v>1.0297442586766543</v>
      </c>
      <c r="D156">
        <f t="shared" si="17"/>
        <v>0.8571673007021122</v>
      </c>
      <c r="E156">
        <v>50</v>
      </c>
      <c r="F156">
        <f t="shared" si="20"/>
        <v>40.71544678335033</v>
      </c>
      <c r="G156">
        <v>8</v>
      </c>
      <c r="H156">
        <f t="shared" si="21"/>
        <v>5.089430847918791</v>
      </c>
      <c r="I156">
        <f t="shared" si="22"/>
        <v>207.2184508459791</v>
      </c>
      <c r="J156">
        <f t="shared" si="23"/>
        <v>254.47154239593957</v>
      </c>
      <c r="K156">
        <f t="shared" si="24"/>
        <v>47.25309154996046</v>
      </c>
    </row>
    <row r="157" spans="1:11" ht="12.75">
      <c r="A157">
        <f t="shared" si="18"/>
        <v>95</v>
      </c>
      <c r="B157">
        <v>60</v>
      </c>
      <c r="C157">
        <f t="shared" si="19"/>
        <v>1.0471975511965976</v>
      </c>
      <c r="D157">
        <f t="shared" si="17"/>
        <v>0.8660254037844386</v>
      </c>
      <c r="E157">
        <v>50</v>
      </c>
      <c r="F157">
        <f t="shared" si="20"/>
        <v>41.13620667976083</v>
      </c>
      <c r="G157">
        <v>8</v>
      </c>
      <c r="H157">
        <f t="shared" si="21"/>
        <v>5.142025834970104</v>
      </c>
      <c r="I157">
        <f t="shared" si="22"/>
        <v>211.52343749999997</v>
      </c>
      <c r="J157">
        <f t="shared" si="23"/>
        <v>257.1012917485052</v>
      </c>
      <c r="K157">
        <f t="shared" si="24"/>
        <v>45.57785424850525</v>
      </c>
    </row>
    <row r="158" spans="1:11" ht="12.75">
      <c r="A158">
        <f t="shared" si="18"/>
        <v>95</v>
      </c>
      <c r="B158">
        <v>61</v>
      </c>
      <c r="C158">
        <f t="shared" si="19"/>
        <v>1.064650843716541</v>
      </c>
      <c r="D158">
        <f t="shared" si="17"/>
        <v>0.8746197071393957</v>
      </c>
      <c r="E158">
        <v>50</v>
      </c>
      <c r="F158">
        <f t="shared" si="20"/>
        <v>41.5444360891213</v>
      </c>
      <c r="G158">
        <v>8</v>
      </c>
      <c r="H158">
        <f t="shared" si="21"/>
        <v>5.193054511140162</v>
      </c>
      <c r="I158">
        <f t="shared" si="22"/>
        <v>215.74252124538552</v>
      </c>
      <c r="J158">
        <f t="shared" si="23"/>
        <v>259.6527255570081</v>
      </c>
      <c r="K158">
        <f t="shared" si="24"/>
        <v>43.91020431162261</v>
      </c>
    </row>
    <row r="159" spans="1:11" ht="12.75">
      <c r="A159">
        <f t="shared" si="18"/>
        <v>95</v>
      </c>
      <c r="B159">
        <v>62</v>
      </c>
      <c r="C159">
        <f t="shared" si="19"/>
        <v>1.0821041362364843</v>
      </c>
      <c r="D159">
        <f t="shared" si="17"/>
        <v>0.8829475928589269</v>
      </c>
      <c r="E159">
        <v>50</v>
      </c>
      <c r="F159">
        <f t="shared" si="20"/>
        <v>41.94001066079902</v>
      </c>
      <c r="G159">
        <v>8</v>
      </c>
      <c r="H159">
        <f t="shared" si="21"/>
        <v>5.242501332599877</v>
      </c>
      <c r="I159">
        <f t="shared" si="22"/>
        <v>219.87056177849192</v>
      </c>
      <c r="J159">
        <f t="shared" si="23"/>
        <v>262.12506662999385</v>
      </c>
      <c r="K159">
        <f t="shared" si="24"/>
        <v>42.254504851501935</v>
      </c>
    </row>
    <row r="160" spans="1:11" ht="12.75">
      <c r="A160">
        <f t="shared" si="18"/>
        <v>95</v>
      </c>
      <c r="B160">
        <v>63</v>
      </c>
      <c r="C160">
        <f t="shared" si="19"/>
        <v>1.0995574287564276</v>
      </c>
      <c r="D160">
        <f t="shared" si="17"/>
        <v>0.8910065241883678</v>
      </c>
      <c r="E160">
        <v>50</v>
      </c>
      <c r="F160">
        <f t="shared" si="20"/>
        <v>42.32280989894747</v>
      </c>
      <c r="G160">
        <v>8</v>
      </c>
      <c r="H160">
        <f t="shared" si="21"/>
        <v>5.290351237368434</v>
      </c>
      <c r="I160">
        <f t="shared" si="22"/>
        <v>223.90252971780572</v>
      </c>
      <c r="J160">
        <f t="shared" si="23"/>
        <v>264.5175618684217</v>
      </c>
      <c r="K160">
        <f t="shared" si="24"/>
        <v>40.615032150615974</v>
      </c>
    </row>
    <row r="161" spans="1:11" ht="12.75">
      <c r="A161">
        <f t="shared" si="18"/>
        <v>95</v>
      </c>
      <c r="B161">
        <v>64</v>
      </c>
      <c r="C161">
        <f t="shared" si="19"/>
        <v>1.117010721276371</v>
      </c>
      <c r="D161">
        <f t="shared" si="17"/>
        <v>0.898794046299167</v>
      </c>
      <c r="E161">
        <v>50</v>
      </c>
      <c r="F161">
        <f t="shared" si="20"/>
        <v>42.692717199210435</v>
      </c>
      <c r="G161">
        <v>8</v>
      </c>
      <c r="H161">
        <f t="shared" si="21"/>
        <v>5.336589649901304</v>
      </c>
      <c r="I161">
        <f t="shared" si="22"/>
        <v>227.8335127314698</v>
      </c>
      <c r="J161">
        <f t="shared" si="23"/>
        <v>266.82948249506524</v>
      </c>
      <c r="K161">
        <f t="shared" si="24"/>
        <v>38.99596976359544</v>
      </c>
    </row>
    <row r="162" spans="1:11" ht="12.75">
      <c r="A162">
        <f t="shared" si="18"/>
        <v>95</v>
      </c>
      <c r="B162">
        <v>65</v>
      </c>
      <c r="C162">
        <f t="shared" si="19"/>
        <v>1.1344640137963142</v>
      </c>
      <c r="D162">
        <f t="shared" si="17"/>
        <v>0.9063077870366499</v>
      </c>
      <c r="E162">
        <v>50</v>
      </c>
      <c r="F162">
        <f t="shared" si="20"/>
        <v>43.04961988424087</v>
      </c>
      <c r="G162">
        <v>8</v>
      </c>
      <c r="H162">
        <f t="shared" si="21"/>
        <v>5.381202485530109</v>
      </c>
      <c r="I162">
        <f t="shared" si="22"/>
        <v>231.65872152220334</v>
      </c>
      <c r="J162">
        <f t="shared" si="23"/>
        <v>269.0601242765054</v>
      </c>
      <c r="K162">
        <f t="shared" si="24"/>
        <v>37.40140275430207</v>
      </c>
    </row>
    <row r="163" spans="1:11" ht="12.75">
      <c r="A163">
        <f t="shared" si="18"/>
        <v>95</v>
      </c>
      <c r="B163">
        <v>66</v>
      </c>
      <c r="C163">
        <f t="shared" si="19"/>
        <v>1.1519173063162575</v>
      </c>
      <c r="D163">
        <f aca="true" t="shared" si="25" ref="D163:D187">SIN(C163)</f>
        <v>0.9135454576426009</v>
      </c>
      <c r="E163">
        <v>50</v>
      </c>
      <c r="F163">
        <f t="shared" si="20"/>
        <v>43.39340923802354</v>
      </c>
      <c r="G163">
        <v>8</v>
      </c>
      <c r="H163">
        <f t="shared" si="21"/>
        <v>5.424176154752942</v>
      </c>
      <c r="I163">
        <f t="shared" si="22"/>
        <v>235.3734956623233</v>
      </c>
      <c r="J163">
        <f t="shared" si="23"/>
        <v>271.20880773764713</v>
      </c>
      <c r="K163">
        <f t="shared" si="24"/>
        <v>35.83531207532383</v>
      </c>
    </row>
    <row r="164" spans="1:11" ht="12.75">
      <c r="A164">
        <f aca="true" t="shared" si="26" ref="A164:A187">A163</f>
        <v>95</v>
      </c>
      <c r="B164">
        <v>67</v>
      </c>
      <c r="C164">
        <f aca="true" t="shared" si="27" ref="C164:C187">B164*PI()/180</f>
        <v>1.1693705988362006</v>
      </c>
      <c r="D164">
        <f t="shared" si="25"/>
        <v>0.9205048534524403</v>
      </c>
      <c r="E164">
        <v>50</v>
      </c>
      <c r="F164">
        <f aca="true" t="shared" si="28" ref="F164:F187">D164*50*(A164/100)</f>
        <v>43.72398053899091</v>
      </c>
      <c r="G164">
        <v>8</v>
      </c>
      <c r="H164">
        <f aca="true" t="shared" si="29" ref="H164:H187">F164/G164</f>
        <v>5.4654975673738635</v>
      </c>
      <c r="I164">
        <f aca="true" t="shared" si="30" ref="I164:I187">F164*H164</f>
        <v>238.97330927175696</v>
      </c>
      <c r="J164">
        <f aca="true" t="shared" si="31" ref="J164:J187">H164*E164</f>
        <v>273.2748783686932</v>
      </c>
      <c r="K164">
        <f aca="true" t="shared" si="32" ref="K164:K187">J164-I164</f>
        <v>34.30156909693622</v>
      </c>
    </row>
    <row r="165" spans="1:11" ht="12.75">
      <c r="A165">
        <f t="shared" si="26"/>
        <v>95</v>
      </c>
      <c r="B165">
        <v>68</v>
      </c>
      <c r="C165">
        <f t="shared" si="27"/>
        <v>1.1868238913561442</v>
      </c>
      <c r="D165">
        <f t="shared" si="25"/>
        <v>0.9271838545667874</v>
      </c>
      <c r="E165">
        <v>50</v>
      </c>
      <c r="F165">
        <f t="shared" si="28"/>
        <v>44.0412330919224</v>
      </c>
      <c r="G165">
        <v>8</v>
      </c>
      <c r="H165">
        <f t="shared" si="29"/>
        <v>5.5051541364903</v>
      </c>
      <c r="I165">
        <f t="shared" si="30"/>
        <v>242.4537765321301</v>
      </c>
      <c r="J165">
        <f t="shared" si="31"/>
        <v>275.257706824515</v>
      </c>
      <c r="K165">
        <f t="shared" si="32"/>
        <v>32.80393029238493</v>
      </c>
    </row>
    <row r="166" spans="1:11" ht="12.75">
      <c r="A166">
        <f t="shared" si="26"/>
        <v>95</v>
      </c>
      <c r="B166">
        <v>69</v>
      </c>
      <c r="C166">
        <f t="shared" si="27"/>
        <v>1.2042771838760873</v>
      </c>
      <c r="D166">
        <f t="shared" si="25"/>
        <v>0.9335804264972017</v>
      </c>
      <c r="E166">
        <v>50</v>
      </c>
      <c r="F166">
        <f t="shared" si="28"/>
        <v>44.345070258617085</v>
      </c>
      <c r="G166">
        <v>8</v>
      </c>
      <c r="H166">
        <f t="shared" si="29"/>
        <v>5.543133782327136</v>
      </c>
      <c r="I166">
        <f t="shared" si="30"/>
        <v>245.81065703021068</v>
      </c>
      <c r="J166">
        <f t="shared" si="31"/>
        <v>277.1566891163568</v>
      </c>
      <c r="K166">
        <f t="shared" si="32"/>
        <v>31.346032086146124</v>
      </c>
    </row>
    <row r="167" spans="1:11" ht="12.75">
      <c r="A167">
        <f t="shared" si="26"/>
        <v>95</v>
      </c>
      <c r="B167">
        <v>70</v>
      </c>
      <c r="C167">
        <f t="shared" si="27"/>
        <v>1.2217304763960306</v>
      </c>
      <c r="D167">
        <f t="shared" si="25"/>
        <v>0.9396926207859083</v>
      </c>
      <c r="E167">
        <v>50</v>
      </c>
      <c r="F167">
        <f t="shared" si="28"/>
        <v>44.635399487330645</v>
      </c>
      <c r="G167">
        <v>8</v>
      </c>
      <c r="H167">
        <f t="shared" si="29"/>
        <v>5.579424935916331</v>
      </c>
      <c r="I167">
        <f t="shared" si="30"/>
        <v>249.0398609241996</v>
      </c>
      <c r="J167">
        <f t="shared" si="31"/>
        <v>278.9712467958165</v>
      </c>
      <c r="K167">
        <f t="shared" si="32"/>
        <v>29.931385871616925</v>
      </c>
    </row>
    <row r="168" spans="1:11" ht="12.75">
      <c r="A168">
        <f t="shared" si="26"/>
        <v>95</v>
      </c>
      <c r="B168">
        <v>71</v>
      </c>
      <c r="C168">
        <f t="shared" si="27"/>
        <v>1.239183768915974</v>
      </c>
      <c r="D168">
        <f t="shared" si="25"/>
        <v>0.9455185755993167</v>
      </c>
      <c r="E168">
        <v>50</v>
      </c>
      <c r="F168">
        <f t="shared" si="28"/>
        <v>44.912132340967545</v>
      </c>
      <c r="G168">
        <v>8</v>
      </c>
      <c r="H168">
        <f t="shared" si="29"/>
        <v>5.614016542620943</v>
      </c>
      <c r="I168">
        <f t="shared" si="30"/>
        <v>252.13745392657287</v>
      </c>
      <c r="J168">
        <f t="shared" si="31"/>
        <v>280.70082713104716</v>
      </c>
      <c r="K168">
        <f t="shared" si="32"/>
        <v>28.56337320447429</v>
      </c>
    </row>
    <row r="169" spans="1:11" ht="12.75">
      <c r="A169">
        <f t="shared" si="26"/>
        <v>95</v>
      </c>
      <c r="B169">
        <v>72</v>
      </c>
      <c r="C169">
        <f t="shared" si="27"/>
        <v>1.2566370614359172</v>
      </c>
      <c r="D169">
        <f t="shared" si="25"/>
        <v>0.9510565162951535</v>
      </c>
      <c r="E169">
        <v>50</v>
      </c>
      <c r="F169">
        <f t="shared" si="28"/>
        <v>45.17518452401979</v>
      </c>
      <c r="G169">
        <v>8</v>
      </c>
      <c r="H169">
        <f t="shared" si="29"/>
        <v>5.646898065502474</v>
      </c>
      <c r="I169">
        <f t="shared" si="30"/>
        <v>255.09966209740466</v>
      </c>
      <c r="J169">
        <f t="shared" si="31"/>
        <v>282.34490327512367</v>
      </c>
      <c r="K169">
        <f t="shared" si="32"/>
        <v>27.24524117771901</v>
      </c>
    </row>
    <row r="170" spans="1:11" ht="12.75">
      <c r="A170">
        <f t="shared" si="26"/>
        <v>95</v>
      </c>
      <c r="B170">
        <v>73</v>
      </c>
      <c r="C170">
        <f t="shared" si="27"/>
        <v>1.2740903539558606</v>
      </c>
      <c r="D170">
        <f t="shared" si="25"/>
        <v>0.9563047559630354</v>
      </c>
      <c r="E170">
        <v>50</v>
      </c>
      <c r="F170">
        <f t="shared" si="28"/>
        <v>45.42447590824418</v>
      </c>
      <c r="G170">
        <v>8</v>
      </c>
      <c r="H170">
        <f t="shared" si="29"/>
        <v>5.678059488530523</v>
      </c>
      <c r="I170">
        <f t="shared" si="30"/>
        <v>257.92287644233204</v>
      </c>
      <c r="J170">
        <f t="shared" si="31"/>
        <v>283.90297442652616</v>
      </c>
      <c r="K170">
        <f t="shared" si="32"/>
        <v>25.980097984194117</v>
      </c>
    </row>
    <row r="171" spans="1:11" ht="12.75">
      <c r="A171">
        <f t="shared" si="26"/>
        <v>95</v>
      </c>
      <c r="B171">
        <v>74</v>
      </c>
      <c r="C171">
        <f t="shared" si="27"/>
        <v>1.2915436464758039</v>
      </c>
      <c r="D171">
        <f t="shared" si="25"/>
        <v>0.9612616959383189</v>
      </c>
      <c r="E171">
        <v>50</v>
      </c>
      <c r="F171">
        <f t="shared" si="28"/>
        <v>45.65993055707015</v>
      </c>
      <c r="G171">
        <v>8</v>
      </c>
      <c r="H171">
        <f t="shared" si="29"/>
        <v>5.707491319633768</v>
      </c>
      <c r="I171">
        <f t="shared" si="30"/>
        <v>260.6036573095585</v>
      </c>
      <c r="J171">
        <f t="shared" si="31"/>
        <v>285.3745659816884</v>
      </c>
      <c r="K171">
        <f t="shared" si="32"/>
        <v>24.770908672129906</v>
      </c>
    </row>
    <row r="172" spans="1:11" ht="12.75">
      <c r="A172">
        <f t="shared" si="26"/>
        <v>95</v>
      </c>
      <c r="B172">
        <v>75</v>
      </c>
      <c r="C172">
        <f t="shared" si="27"/>
        <v>1.3089969389957472</v>
      </c>
      <c r="D172">
        <f t="shared" si="25"/>
        <v>0.9659258262890683</v>
      </c>
      <c r="E172">
        <v>50</v>
      </c>
      <c r="F172">
        <f t="shared" si="28"/>
        <v>45.88147674873074</v>
      </c>
      <c r="G172">
        <v>8</v>
      </c>
      <c r="H172">
        <f t="shared" si="29"/>
        <v>5.735184593591343</v>
      </c>
      <c r="I172">
        <f t="shared" si="30"/>
        <v>263.13873858053995</v>
      </c>
      <c r="J172">
        <f t="shared" si="31"/>
        <v>286.7592296795671</v>
      </c>
      <c r="K172">
        <f t="shared" si="32"/>
        <v>23.620491099027163</v>
      </c>
    </row>
    <row r="173" spans="1:11" ht="12.75">
      <c r="A173">
        <f t="shared" si="26"/>
        <v>95</v>
      </c>
      <c r="B173">
        <v>76</v>
      </c>
      <c r="C173">
        <f t="shared" si="27"/>
        <v>1.3264502315156903</v>
      </c>
      <c r="D173">
        <f t="shared" si="25"/>
        <v>0.9702957262759965</v>
      </c>
      <c r="E173">
        <v>50</v>
      </c>
      <c r="F173">
        <f t="shared" si="28"/>
        <v>46.08904699810983</v>
      </c>
      <c r="G173">
        <v>8</v>
      </c>
      <c r="H173">
        <f t="shared" si="29"/>
        <v>5.761130874763729</v>
      </c>
      <c r="I173">
        <f t="shared" si="30"/>
        <v>265.52503164924707</v>
      </c>
      <c r="J173">
        <f t="shared" si="31"/>
        <v>288.0565437381864</v>
      </c>
      <c r="K173">
        <f t="shared" si="32"/>
        <v>22.531512088939337</v>
      </c>
    </row>
    <row r="174" spans="1:11" ht="12.75">
      <c r="A174">
        <f t="shared" si="26"/>
        <v>95</v>
      </c>
      <c r="B174">
        <v>77</v>
      </c>
      <c r="C174">
        <f t="shared" si="27"/>
        <v>1.3439035240356338</v>
      </c>
      <c r="D174">
        <f t="shared" si="25"/>
        <v>0.9743700647852352</v>
      </c>
      <c r="E174">
        <v>50</v>
      </c>
      <c r="F174">
        <f t="shared" si="28"/>
        <v>46.28257807729867</v>
      </c>
      <c r="G174">
        <v>8</v>
      </c>
      <c r="H174">
        <f t="shared" si="29"/>
        <v>5.785322259662334</v>
      </c>
      <c r="I174">
        <f t="shared" si="30"/>
        <v>267.759629185156</v>
      </c>
      <c r="J174">
        <f t="shared" si="31"/>
        <v>289.2661129831167</v>
      </c>
      <c r="K174">
        <f t="shared" si="32"/>
        <v>21.506483797960755</v>
      </c>
    </row>
    <row r="175" spans="1:11" ht="12.75">
      <c r="A175">
        <f t="shared" si="26"/>
        <v>95</v>
      </c>
      <c r="B175">
        <v>78</v>
      </c>
      <c r="C175">
        <f t="shared" si="27"/>
        <v>1.361356816555577</v>
      </c>
      <c r="D175">
        <f t="shared" si="25"/>
        <v>0.9781476007338056</v>
      </c>
      <c r="E175">
        <v>50</v>
      </c>
      <c r="F175">
        <f t="shared" si="28"/>
        <v>46.46201103485576</v>
      </c>
      <c r="G175">
        <v>8</v>
      </c>
      <c r="H175">
        <f t="shared" si="29"/>
        <v>5.80775137935697</v>
      </c>
      <c r="I175">
        <f t="shared" si="30"/>
        <v>269.83980867538236</v>
      </c>
      <c r="J175">
        <f t="shared" si="31"/>
        <v>290.3875689678485</v>
      </c>
      <c r="K175">
        <f t="shared" si="32"/>
        <v>20.547760292466137</v>
      </c>
    </row>
    <row r="176" spans="1:11" ht="12.75">
      <c r="A176">
        <f t="shared" si="26"/>
        <v>95</v>
      </c>
      <c r="B176">
        <v>79</v>
      </c>
      <c r="C176">
        <f t="shared" si="27"/>
        <v>1.3788101090755203</v>
      </c>
      <c r="D176">
        <f t="shared" si="25"/>
        <v>0.981627183447664</v>
      </c>
      <c r="E176">
        <v>50</v>
      </c>
      <c r="F176">
        <f t="shared" si="28"/>
        <v>46.62729121376404</v>
      </c>
      <c r="G176">
        <v>8</v>
      </c>
      <c r="H176">
        <f t="shared" si="29"/>
        <v>5.828411401720505</v>
      </c>
      <c r="I176">
        <f t="shared" si="30"/>
        <v>271.76303574164467</v>
      </c>
      <c r="J176">
        <f t="shared" si="31"/>
        <v>291.42057008602524</v>
      </c>
      <c r="K176">
        <f t="shared" si="32"/>
        <v>19.657534344380565</v>
      </c>
    </row>
    <row r="177" spans="1:11" ht="12.75">
      <c r="A177">
        <f t="shared" si="26"/>
        <v>95</v>
      </c>
      <c r="B177">
        <v>80</v>
      </c>
      <c r="C177">
        <f t="shared" si="27"/>
        <v>1.3962634015954636</v>
      </c>
      <c r="D177">
        <f t="shared" si="25"/>
        <v>0.984807753012208</v>
      </c>
      <c r="E177">
        <v>50</v>
      </c>
      <c r="F177">
        <f t="shared" si="28"/>
        <v>46.77836826807988</v>
      </c>
      <c r="G177">
        <v>8</v>
      </c>
      <c r="H177">
        <f t="shared" si="29"/>
        <v>5.847296033509985</v>
      </c>
      <c r="I177">
        <f t="shared" si="30"/>
        <v>273.52696722801284</v>
      </c>
      <c r="J177">
        <f t="shared" si="31"/>
        <v>292.3648016754993</v>
      </c>
      <c r="K177">
        <f t="shared" si="32"/>
        <v>18.837834447486443</v>
      </c>
    </row>
    <row r="178" spans="1:11" ht="12.75">
      <c r="A178">
        <f t="shared" si="26"/>
        <v>95</v>
      </c>
      <c r="B178">
        <v>81</v>
      </c>
      <c r="C178">
        <f t="shared" si="27"/>
        <v>1.413716694115407</v>
      </c>
      <c r="D178">
        <f t="shared" si="25"/>
        <v>0.9876883405951378</v>
      </c>
      <c r="E178">
        <v>50</v>
      </c>
      <c r="F178">
        <f t="shared" si="28"/>
        <v>46.91519617826904</v>
      </c>
      <c r="G178">
        <v>8</v>
      </c>
      <c r="H178">
        <f t="shared" si="29"/>
        <v>5.86439952228363</v>
      </c>
      <c r="I178">
        <f t="shared" si="30"/>
        <v>275.12945405568377</v>
      </c>
      <c r="J178">
        <f t="shared" si="31"/>
        <v>293.2199761141815</v>
      </c>
      <c r="K178">
        <f t="shared" si="32"/>
        <v>18.090522058497754</v>
      </c>
    </row>
    <row r="179" spans="1:11" ht="12.75">
      <c r="A179">
        <f t="shared" si="26"/>
        <v>95</v>
      </c>
      <c r="B179">
        <v>82</v>
      </c>
      <c r="C179">
        <f t="shared" si="27"/>
        <v>1.43116998663535</v>
      </c>
      <c r="D179">
        <f t="shared" si="25"/>
        <v>0.9902680687415703</v>
      </c>
      <c r="E179">
        <v>50</v>
      </c>
      <c r="F179">
        <f t="shared" si="28"/>
        <v>47.03773326522459</v>
      </c>
      <c r="G179">
        <v>8</v>
      </c>
      <c r="H179">
        <f t="shared" si="29"/>
        <v>5.8797166581530735</v>
      </c>
      <c r="I179">
        <f t="shared" si="30"/>
        <v>276.56854384130196</v>
      </c>
      <c r="J179">
        <f t="shared" si="31"/>
        <v>293.9858329076537</v>
      </c>
      <c r="K179">
        <f t="shared" si="32"/>
        <v>17.417289066351714</v>
      </c>
    </row>
    <row r="180" spans="1:11" ht="12.75">
      <c r="A180">
        <f t="shared" si="26"/>
        <v>95</v>
      </c>
      <c r="B180">
        <v>83</v>
      </c>
      <c r="C180">
        <f t="shared" si="27"/>
        <v>1.4486232791552935</v>
      </c>
      <c r="D180">
        <f t="shared" si="25"/>
        <v>0.992546151641322</v>
      </c>
      <c r="E180">
        <v>50</v>
      </c>
      <c r="F180">
        <f t="shared" si="28"/>
        <v>47.14594220296279</v>
      </c>
      <c r="G180">
        <v>8</v>
      </c>
      <c r="H180">
        <f t="shared" si="29"/>
        <v>5.893242775370349</v>
      </c>
      <c r="I180">
        <f t="shared" si="30"/>
        <v>277.84248327563853</v>
      </c>
      <c r="J180">
        <f t="shared" si="31"/>
        <v>294.6621387685175</v>
      </c>
      <c r="K180">
        <f t="shared" si="32"/>
        <v>16.81965549287895</v>
      </c>
    </row>
    <row r="181" spans="1:11" ht="12.75">
      <c r="A181">
        <f t="shared" si="26"/>
        <v>95</v>
      </c>
      <c r="B181">
        <v>84</v>
      </c>
      <c r="C181">
        <f t="shared" si="27"/>
        <v>1.4660765716752369</v>
      </c>
      <c r="D181">
        <f t="shared" si="25"/>
        <v>0.9945218953682733</v>
      </c>
      <c r="E181">
        <v>50</v>
      </c>
      <c r="F181">
        <f t="shared" si="28"/>
        <v>47.23979002999298</v>
      </c>
      <c r="G181">
        <v>8</v>
      </c>
      <c r="H181">
        <f t="shared" si="29"/>
        <v>5.904973753749123</v>
      </c>
      <c r="I181">
        <f t="shared" si="30"/>
        <v>278.94972025972805</v>
      </c>
      <c r="J181">
        <f t="shared" si="31"/>
        <v>295.24868768745614</v>
      </c>
      <c r="K181">
        <f t="shared" si="32"/>
        <v>16.298967427728087</v>
      </c>
    </row>
    <row r="182" spans="1:11" ht="12.75">
      <c r="A182">
        <f t="shared" si="26"/>
        <v>95</v>
      </c>
      <c r="B182">
        <v>85</v>
      </c>
      <c r="C182">
        <f t="shared" si="27"/>
        <v>1.4835298641951802</v>
      </c>
      <c r="D182">
        <f t="shared" si="25"/>
        <v>0.9961946980917455</v>
      </c>
      <c r="E182">
        <v>50</v>
      </c>
      <c r="F182">
        <f t="shared" si="28"/>
        <v>47.31924815935791</v>
      </c>
      <c r="G182">
        <v>8</v>
      </c>
      <c r="H182">
        <f t="shared" si="29"/>
        <v>5.914906019919739</v>
      </c>
      <c r="I182">
        <f t="shared" si="30"/>
        <v>279.8889057958621</v>
      </c>
      <c r="J182">
        <f t="shared" si="31"/>
        <v>295.74530099598695</v>
      </c>
      <c r="K182">
        <f t="shared" si="32"/>
        <v>15.856395200124837</v>
      </c>
    </row>
    <row r="183" spans="1:11" ht="12.75">
      <c r="A183">
        <f t="shared" si="26"/>
        <v>95</v>
      </c>
      <c r="B183">
        <v>86</v>
      </c>
      <c r="C183">
        <f t="shared" si="27"/>
        <v>1.5009831567151233</v>
      </c>
      <c r="D183">
        <f t="shared" si="25"/>
        <v>0.9975640502598242</v>
      </c>
      <c r="E183">
        <v>50</v>
      </c>
      <c r="F183">
        <f t="shared" si="28"/>
        <v>47.384292387341645</v>
      </c>
      <c r="G183">
        <v>8</v>
      </c>
      <c r="H183">
        <f t="shared" si="29"/>
        <v>5.923036548417706</v>
      </c>
      <c r="I183">
        <f t="shared" si="30"/>
        <v>280.6588956311354</v>
      </c>
      <c r="J183">
        <f t="shared" si="31"/>
        <v>296.1518274208853</v>
      </c>
      <c r="K183">
        <f t="shared" si="32"/>
        <v>15.492931789749889</v>
      </c>
    </row>
    <row r="184" spans="1:11" ht="12.75">
      <c r="A184">
        <f t="shared" si="26"/>
        <v>95</v>
      </c>
      <c r="B184">
        <v>87</v>
      </c>
      <c r="C184">
        <f t="shared" si="27"/>
        <v>1.5184364492350666</v>
      </c>
      <c r="D184">
        <f t="shared" si="25"/>
        <v>0.9986295347545738</v>
      </c>
      <c r="E184">
        <v>50</v>
      </c>
      <c r="F184">
        <f t="shared" si="28"/>
        <v>47.43490290084226</v>
      </c>
      <c r="G184">
        <v>8</v>
      </c>
      <c r="H184">
        <f t="shared" si="29"/>
        <v>5.929362862605283</v>
      </c>
      <c r="I184">
        <f t="shared" si="30"/>
        <v>281.2587516515417</v>
      </c>
      <c r="J184">
        <f t="shared" si="31"/>
        <v>296.46814313026414</v>
      </c>
      <c r="K184">
        <f t="shared" si="32"/>
        <v>15.209391478722466</v>
      </c>
    </row>
    <row r="185" spans="1:11" ht="12.75">
      <c r="A185">
        <f t="shared" si="26"/>
        <v>95</v>
      </c>
      <c r="B185">
        <v>88</v>
      </c>
      <c r="C185">
        <f t="shared" si="27"/>
        <v>1.53588974175501</v>
      </c>
      <c r="D185">
        <f t="shared" si="25"/>
        <v>0.9993908270190958</v>
      </c>
      <c r="E185">
        <v>50</v>
      </c>
      <c r="F185">
        <f t="shared" si="28"/>
        <v>47.471064283407046</v>
      </c>
      <c r="G185">
        <v>8</v>
      </c>
      <c r="H185">
        <f t="shared" si="29"/>
        <v>5.933883035425881</v>
      </c>
      <c r="I185">
        <f t="shared" si="30"/>
        <v>281.6877430249205</v>
      </c>
      <c r="J185">
        <f t="shared" si="31"/>
        <v>296.69415177129406</v>
      </c>
      <c r="K185">
        <f t="shared" si="32"/>
        <v>15.006408746373552</v>
      </c>
    </row>
    <row r="186" spans="1:11" ht="12.75">
      <c r="A186">
        <f t="shared" si="26"/>
        <v>95</v>
      </c>
      <c r="B186">
        <v>89</v>
      </c>
      <c r="C186">
        <f t="shared" si="27"/>
        <v>1.5533430342749535</v>
      </c>
      <c r="D186">
        <f t="shared" si="25"/>
        <v>0.9998476951563913</v>
      </c>
      <c r="E186">
        <v>50</v>
      </c>
      <c r="F186">
        <f t="shared" si="28"/>
        <v>47.49276551992858</v>
      </c>
      <c r="G186">
        <v>8</v>
      </c>
      <c r="H186">
        <f t="shared" si="29"/>
        <v>5.936595689991073</v>
      </c>
      <c r="I186">
        <f t="shared" si="30"/>
        <v>281.9453470913647</v>
      </c>
      <c r="J186">
        <f t="shared" si="31"/>
        <v>296.8297844995536</v>
      </c>
      <c r="K186">
        <f t="shared" si="32"/>
        <v>14.884437408188944</v>
      </c>
    </row>
    <row r="187" spans="1:11" ht="12.75">
      <c r="A187">
        <f t="shared" si="26"/>
        <v>95</v>
      </c>
      <c r="B187">
        <v>90</v>
      </c>
      <c r="C187">
        <f t="shared" si="27"/>
        <v>1.5707963267948966</v>
      </c>
      <c r="D187">
        <f t="shared" si="25"/>
        <v>1</v>
      </c>
      <c r="E187">
        <v>50</v>
      </c>
      <c r="F187">
        <f t="shared" si="28"/>
        <v>47.5</v>
      </c>
      <c r="G187">
        <v>8</v>
      </c>
      <c r="H187">
        <f t="shared" si="29"/>
        <v>5.9375</v>
      </c>
      <c r="I187">
        <f t="shared" si="30"/>
        <v>282.03125</v>
      </c>
      <c r="J187">
        <f t="shared" si="31"/>
        <v>296.875</v>
      </c>
      <c r="K187">
        <f t="shared" si="32"/>
        <v>14.84375</v>
      </c>
    </row>
    <row r="189" spans="8:11" ht="12.75">
      <c r="H189" t="s">
        <v>15</v>
      </c>
      <c r="I189">
        <f>SUM(I98:I187)</f>
        <v>12832.421874999996</v>
      </c>
      <c r="J189">
        <f>SUM(J98:J187)</f>
        <v>17157.69025356939</v>
      </c>
      <c r="K189">
        <f>SUM(K98:K187)</f>
        <v>4325.268378569396</v>
      </c>
    </row>
    <row r="190" spans="9:11" ht="12.75">
      <c r="I190">
        <f>I189/90</f>
        <v>142.58246527777774</v>
      </c>
      <c r="J190">
        <f>J189/90</f>
        <v>190.64100281743768</v>
      </c>
      <c r="K190">
        <f>K189/90</f>
        <v>48.05853753965996</v>
      </c>
    </row>
    <row r="191" spans="9:11" ht="12.75">
      <c r="I191" t="s">
        <v>5</v>
      </c>
      <c r="J191" t="s">
        <v>6</v>
      </c>
      <c r="K191" t="s">
        <v>7</v>
      </c>
    </row>
    <row r="193" spans="1:11" ht="12.75">
      <c r="A193" t="s">
        <v>10</v>
      </c>
      <c r="B193" t="s">
        <v>0</v>
      </c>
      <c r="C193" t="s">
        <v>1</v>
      </c>
      <c r="D193" t="s">
        <v>13</v>
      </c>
      <c r="E193" t="s">
        <v>8</v>
      </c>
      <c r="F193" t="s">
        <v>14</v>
      </c>
      <c r="G193" t="s">
        <v>3</v>
      </c>
      <c r="H193" t="s">
        <v>2</v>
      </c>
      <c r="I193" t="s">
        <v>12</v>
      </c>
      <c r="J193" t="s">
        <v>9</v>
      </c>
      <c r="K193" t="s">
        <v>4</v>
      </c>
    </row>
    <row r="194" spans="1:11" ht="12.75">
      <c r="A194">
        <v>90</v>
      </c>
      <c r="B194">
        <v>1</v>
      </c>
      <c r="C194">
        <f>B194*PI()/180</f>
        <v>0.017453292519943295</v>
      </c>
      <c r="D194">
        <f>SIN(C194)</f>
        <v>0.01745240643728351</v>
      </c>
      <c r="E194">
        <v>50</v>
      </c>
      <c r="F194">
        <f>D194*50*(A194/100)</f>
        <v>0.785358289677758</v>
      </c>
      <c r="G194">
        <v>8</v>
      </c>
      <c r="H194">
        <f>F194/G194</f>
        <v>0.09816978620971975</v>
      </c>
      <c r="I194">
        <f>F194*H194</f>
        <v>0.07709845539569665</v>
      </c>
      <c r="J194">
        <f>H194*E194</f>
        <v>4.9084893104859875</v>
      </c>
      <c r="K194">
        <f>J194-I194</f>
        <v>4.831390855090291</v>
      </c>
    </row>
    <row r="195" spans="1:11" ht="12.75">
      <c r="A195">
        <f>A194</f>
        <v>90</v>
      </c>
      <c r="B195">
        <v>2</v>
      </c>
      <c r="C195">
        <f>B195*PI()/180</f>
        <v>0.03490658503988659</v>
      </c>
      <c r="D195">
        <f aca="true" t="shared" si="33" ref="D195:D258">SIN(C195)</f>
        <v>0.03489949670250097</v>
      </c>
      <c r="E195">
        <v>50</v>
      </c>
      <c r="F195">
        <f>D195*50*(A195/100)</f>
        <v>1.5704773516125436</v>
      </c>
      <c r="G195">
        <v>8</v>
      </c>
      <c r="H195">
        <f>F195/G195</f>
        <v>0.19630966895156796</v>
      </c>
      <c r="I195">
        <f>F195*H195</f>
        <v>0.30829988899099364</v>
      </c>
      <c r="J195">
        <f>H195*E195</f>
        <v>9.815483447578398</v>
      </c>
      <c r="K195">
        <f>J195-I195</f>
        <v>9.507183558587403</v>
      </c>
    </row>
    <row r="196" spans="1:11" ht="12.75">
      <c r="A196">
        <f aca="true" t="shared" si="34" ref="A196:A259">A195</f>
        <v>90</v>
      </c>
      <c r="B196">
        <v>3</v>
      </c>
      <c r="C196">
        <f aca="true" t="shared" si="35" ref="C196:C259">B196*PI()/180</f>
        <v>0.05235987755982988</v>
      </c>
      <c r="D196">
        <f t="shared" si="33"/>
        <v>0.05233595624294383</v>
      </c>
      <c r="E196">
        <v>50</v>
      </c>
      <c r="F196">
        <f aca="true" t="shared" si="36" ref="F196:F259">D196*50*(A196/100)</f>
        <v>2.355118030932472</v>
      </c>
      <c r="G196">
        <v>8</v>
      </c>
      <c r="H196">
        <f aca="true" t="shared" si="37" ref="H196:H259">F196/G196</f>
        <v>0.294389753866559</v>
      </c>
      <c r="I196">
        <f aca="true" t="shared" si="38" ref="I196:I259">F196*H196</f>
        <v>0.6933226174529056</v>
      </c>
      <c r="J196">
        <f aca="true" t="shared" si="39" ref="J196:J259">H196*E196</f>
        <v>14.71948769332795</v>
      </c>
      <c r="K196">
        <f aca="true" t="shared" si="40" ref="K196:K259">J196-I196</f>
        <v>14.026165075875046</v>
      </c>
    </row>
    <row r="197" spans="1:11" ht="12.75">
      <c r="A197">
        <f t="shared" si="34"/>
        <v>90</v>
      </c>
      <c r="B197">
        <v>4</v>
      </c>
      <c r="C197">
        <f t="shared" si="35"/>
        <v>0.06981317007977318</v>
      </c>
      <c r="D197">
        <f t="shared" si="33"/>
        <v>0.0697564737441253</v>
      </c>
      <c r="E197">
        <v>50</v>
      </c>
      <c r="F197">
        <f t="shared" si="36"/>
        <v>3.1390413184856385</v>
      </c>
      <c r="G197">
        <v>8</v>
      </c>
      <c r="H197">
        <f t="shared" si="37"/>
        <v>0.3923801648107048</v>
      </c>
      <c r="I197">
        <f t="shared" si="38"/>
        <v>1.231697549895007</v>
      </c>
      <c r="J197">
        <f t="shared" si="39"/>
        <v>19.61900824053524</v>
      </c>
      <c r="K197">
        <f t="shared" si="40"/>
        <v>18.387310690640234</v>
      </c>
    </row>
    <row r="198" spans="1:11" ht="12.75">
      <c r="A198">
        <f t="shared" si="34"/>
        <v>90</v>
      </c>
      <c r="B198">
        <v>5</v>
      </c>
      <c r="C198">
        <f t="shared" si="35"/>
        <v>0.08726646259971647</v>
      </c>
      <c r="D198">
        <f t="shared" si="33"/>
        <v>0.08715574274765817</v>
      </c>
      <c r="E198">
        <v>50</v>
      </c>
      <c r="F198">
        <f t="shared" si="36"/>
        <v>3.922008423644618</v>
      </c>
      <c r="G198">
        <v>8</v>
      </c>
      <c r="H198">
        <f t="shared" si="37"/>
        <v>0.49025105295557725</v>
      </c>
      <c r="I198">
        <f t="shared" si="38"/>
        <v>1.9227687593924176</v>
      </c>
      <c r="J198">
        <f t="shared" si="39"/>
        <v>24.51255264777886</v>
      </c>
      <c r="K198">
        <f t="shared" si="40"/>
        <v>22.589783888386442</v>
      </c>
    </row>
    <row r="199" spans="1:11" ht="12.75">
      <c r="A199">
        <f t="shared" si="34"/>
        <v>90</v>
      </c>
      <c r="B199">
        <v>6</v>
      </c>
      <c r="C199">
        <f t="shared" si="35"/>
        <v>0.10471975511965977</v>
      </c>
      <c r="D199">
        <f t="shared" si="33"/>
        <v>0.10452846326765346</v>
      </c>
      <c r="E199">
        <v>50</v>
      </c>
      <c r="F199">
        <f t="shared" si="36"/>
        <v>4.703780847044406</v>
      </c>
      <c r="G199">
        <v>8</v>
      </c>
      <c r="H199">
        <f t="shared" si="37"/>
        <v>0.5879726058805508</v>
      </c>
      <c r="I199">
        <f t="shared" si="38"/>
        <v>2.765694282127724</v>
      </c>
      <c r="J199">
        <f t="shared" si="39"/>
        <v>29.39863029402754</v>
      </c>
      <c r="K199">
        <f t="shared" si="40"/>
        <v>26.632936011899815</v>
      </c>
    </row>
    <row r="200" spans="1:11" ht="12.75">
      <c r="A200">
        <f t="shared" si="34"/>
        <v>90</v>
      </c>
      <c r="B200">
        <v>7</v>
      </c>
      <c r="C200">
        <f t="shared" si="35"/>
        <v>0.12217304763960307</v>
      </c>
      <c r="D200">
        <f t="shared" si="33"/>
        <v>0.12186934340514748</v>
      </c>
      <c r="E200">
        <v>50</v>
      </c>
      <c r="F200">
        <f t="shared" si="36"/>
        <v>5.484120453231637</v>
      </c>
      <c r="G200">
        <v>8</v>
      </c>
      <c r="H200">
        <f t="shared" si="37"/>
        <v>0.6855150566539546</v>
      </c>
      <c r="I200">
        <f t="shared" si="38"/>
        <v>3.759447143194197</v>
      </c>
      <c r="J200">
        <f t="shared" si="39"/>
        <v>34.275752832697734</v>
      </c>
      <c r="K200">
        <f t="shared" si="40"/>
        <v>30.516305689503536</v>
      </c>
    </row>
    <row r="201" spans="1:11" ht="12.75">
      <c r="A201">
        <f t="shared" si="34"/>
        <v>90</v>
      </c>
      <c r="B201">
        <v>8</v>
      </c>
      <c r="C201">
        <f t="shared" si="35"/>
        <v>0.13962634015954636</v>
      </c>
      <c r="D201">
        <f t="shared" si="33"/>
        <v>0.13917310096006544</v>
      </c>
      <c r="E201">
        <v>50</v>
      </c>
      <c r="F201">
        <f t="shared" si="36"/>
        <v>6.262789543202945</v>
      </c>
      <c r="G201">
        <v>8</v>
      </c>
      <c r="H201">
        <f t="shared" si="37"/>
        <v>0.7828486929003681</v>
      </c>
      <c r="I201">
        <f t="shared" si="38"/>
        <v>4.9028166078065185</v>
      </c>
      <c r="J201">
        <f t="shared" si="39"/>
        <v>39.142434645018405</v>
      </c>
      <c r="K201">
        <f t="shared" si="40"/>
        <v>34.23961803721188</v>
      </c>
    </row>
    <row r="202" spans="1:11" ht="12.75">
      <c r="A202">
        <f t="shared" si="34"/>
        <v>90</v>
      </c>
      <c r="B202">
        <v>9</v>
      </c>
      <c r="C202">
        <f t="shared" si="35"/>
        <v>0.15707963267948966</v>
      </c>
      <c r="D202">
        <f t="shared" si="33"/>
        <v>0.15643446504023087</v>
      </c>
      <c r="E202">
        <v>50</v>
      </c>
      <c r="F202">
        <f t="shared" si="36"/>
        <v>7.0395509268103895</v>
      </c>
      <c r="G202">
        <v>8</v>
      </c>
      <c r="H202">
        <f t="shared" si="37"/>
        <v>0.8799438658512987</v>
      </c>
      <c r="I202">
        <f t="shared" si="38"/>
        <v>6.194409656394627</v>
      </c>
      <c r="J202">
        <f t="shared" si="39"/>
        <v>43.99719329256494</v>
      </c>
      <c r="K202">
        <f t="shared" si="40"/>
        <v>37.80278363617031</v>
      </c>
    </row>
    <row r="203" spans="1:11" ht="12.75">
      <c r="A203">
        <f t="shared" si="34"/>
        <v>90</v>
      </c>
      <c r="B203">
        <v>10</v>
      </c>
      <c r="C203">
        <f t="shared" si="35"/>
        <v>0.17453292519943295</v>
      </c>
      <c r="D203">
        <f t="shared" si="33"/>
        <v>0.17364817766693033</v>
      </c>
      <c r="E203">
        <v>50</v>
      </c>
      <c r="F203">
        <f t="shared" si="36"/>
        <v>7.814167995011865</v>
      </c>
      <c r="G203">
        <v>8</v>
      </c>
      <c r="H203">
        <f t="shared" si="37"/>
        <v>0.9767709993764832</v>
      </c>
      <c r="I203">
        <f t="shared" si="38"/>
        <v>7.632652681783469</v>
      </c>
      <c r="J203">
        <f t="shared" si="39"/>
        <v>48.83854996882416</v>
      </c>
      <c r="K203">
        <f t="shared" si="40"/>
        <v>41.20589728704069</v>
      </c>
    </row>
    <row r="204" spans="1:11" ht="12.75">
      <c r="A204">
        <f t="shared" si="34"/>
        <v>90</v>
      </c>
      <c r="B204">
        <v>11</v>
      </c>
      <c r="C204">
        <f t="shared" si="35"/>
        <v>0.19198621771937624</v>
      </c>
      <c r="D204">
        <f t="shared" si="33"/>
        <v>0.1908089953765448</v>
      </c>
      <c r="E204">
        <v>50</v>
      </c>
      <c r="F204">
        <f t="shared" si="36"/>
        <v>8.586404791944517</v>
      </c>
      <c r="G204">
        <v>8</v>
      </c>
      <c r="H204">
        <f t="shared" si="37"/>
        <v>1.0733005989930646</v>
      </c>
      <c r="I204">
        <f t="shared" si="38"/>
        <v>9.21579340639097</v>
      </c>
      <c r="J204">
        <f t="shared" si="39"/>
        <v>53.66502994965323</v>
      </c>
      <c r="K204">
        <f t="shared" si="40"/>
        <v>44.44923654326226</v>
      </c>
    </row>
    <row r="205" spans="1:11" ht="12.75">
      <c r="A205">
        <f t="shared" si="34"/>
        <v>90</v>
      </c>
      <c r="B205">
        <v>12</v>
      </c>
      <c r="C205">
        <f t="shared" si="35"/>
        <v>0.20943951023931953</v>
      </c>
      <c r="D205">
        <f t="shared" si="33"/>
        <v>0.20791169081775931</v>
      </c>
      <c r="E205">
        <v>50</v>
      </c>
      <c r="F205">
        <f t="shared" si="36"/>
        <v>9.356026086799169</v>
      </c>
      <c r="G205">
        <v>8</v>
      </c>
      <c r="H205">
        <f t="shared" si="37"/>
        <v>1.169503260849896</v>
      </c>
      <c r="I205">
        <f t="shared" si="38"/>
        <v>10.94190301710832</v>
      </c>
      <c r="J205">
        <f t="shared" si="39"/>
        <v>58.475163042494806</v>
      </c>
      <c r="K205">
        <f t="shared" si="40"/>
        <v>47.53326002538648</v>
      </c>
    </row>
    <row r="206" spans="1:11" ht="12.75">
      <c r="A206">
        <f t="shared" si="34"/>
        <v>90</v>
      </c>
      <c r="B206">
        <v>13</v>
      </c>
      <c r="C206">
        <f t="shared" si="35"/>
        <v>0.22689280275926285</v>
      </c>
      <c r="D206">
        <f t="shared" si="33"/>
        <v>0.224951054343865</v>
      </c>
      <c r="E206">
        <v>50</v>
      </c>
      <c r="F206">
        <f t="shared" si="36"/>
        <v>10.122797445473925</v>
      </c>
      <c r="G206">
        <v>8</v>
      </c>
      <c r="H206">
        <f t="shared" si="37"/>
        <v>1.2653496806842406</v>
      </c>
      <c r="I206">
        <f t="shared" si="38"/>
        <v>12.808878515261677</v>
      </c>
      <c r="J206">
        <f t="shared" si="39"/>
        <v>63.26748403421203</v>
      </c>
      <c r="K206">
        <f t="shared" si="40"/>
        <v>50.45860551895036</v>
      </c>
    </row>
    <row r="207" spans="1:11" ht="12.75">
      <c r="A207">
        <f t="shared" si="34"/>
        <v>90</v>
      </c>
      <c r="B207">
        <v>14</v>
      </c>
      <c r="C207">
        <f t="shared" si="35"/>
        <v>0.24434609527920614</v>
      </c>
      <c r="D207">
        <f t="shared" si="33"/>
        <v>0.24192189559966773</v>
      </c>
      <c r="E207">
        <v>50</v>
      </c>
      <c r="F207">
        <f t="shared" si="36"/>
        <v>10.886485301985049</v>
      </c>
      <c r="G207">
        <v>8</v>
      </c>
      <c r="H207">
        <f t="shared" si="37"/>
        <v>1.3608106627481311</v>
      </c>
      <c r="I207">
        <f t="shared" si="38"/>
        <v>14.814445278792062</v>
      </c>
      <c r="J207">
        <f t="shared" si="39"/>
        <v>68.04053313740656</v>
      </c>
      <c r="K207">
        <f t="shared" si="40"/>
        <v>53.22608785861449</v>
      </c>
    </row>
    <row r="208" spans="1:11" ht="12.75">
      <c r="A208">
        <f t="shared" si="34"/>
        <v>90</v>
      </c>
      <c r="B208">
        <v>15</v>
      </c>
      <c r="C208">
        <f t="shared" si="35"/>
        <v>0.2617993877991494</v>
      </c>
      <c r="D208">
        <f t="shared" si="33"/>
        <v>0.25881904510252074</v>
      </c>
      <c r="E208">
        <v>50</v>
      </c>
      <c r="F208">
        <f t="shared" si="36"/>
        <v>11.646857029613434</v>
      </c>
      <c r="G208">
        <v>8</v>
      </c>
      <c r="H208">
        <f t="shared" si="37"/>
        <v>1.4558571287016793</v>
      </c>
      <c r="I208">
        <f t="shared" si="38"/>
        <v>16.956159833531984</v>
      </c>
      <c r="J208">
        <f t="shared" si="39"/>
        <v>72.79285643508396</v>
      </c>
      <c r="K208">
        <f t="shared" si="40"/>
        <v>55.83669660155198</v>
      </c>
    </row>
    <row r="209" spans="1:11" ht="12.75">
      <c r="A209">
        <f t="shared" si="34"/>
        <v>90</v>
      </c>
      <c r="B209">
        <v>16</v>
      </c>
      <c r="C209">
        <f t="shared" si="35"/>
        <v>0.2792526803190927</v>
      </c>
      <c r="D209">
        <f t="shared" si="33"/>
        <v>0.27563735581699916</v>
      </c>
      <c r="E209">
        <v>50</v>
      </c>
      <c r="F209">
        <f t="shared" si="36"/>
        <v>12.403681011764963</v>
      </c>
      <c r="G209">
        <v>8</v>
      </c>
      <c r="H209">
        <f t="shared" si="37"/>
        <v>1.5504601264706204</v>
      </c>
      <c r="I209">
        <f t="shared" si="38"/>
        <v>19.231412830202338</v>
      </c>
      <c r="J209">
        <f t="shared" si="39"/>
        <v>77.52300632353102</v>
      </c>
      <c r="K209">
        <f t="shared" si="40"/>
        <v>58.29159349332868</v>
      </c>
    </row>
    <row r="210" spans="1:11" ht="12.75">
      <c r="A210">
        <f t="shared" si="34"/>
        <v>90</v>
      </c>
      <c r="B210">
        <v>17</v>
      </c>
      <c r="C210">
        <f t="shared" si="35"/>
        <v>0.29670597283903605</v>
      </c>
      <c r="D210">
        <f t="shared" si="33"/>
        <v>0.29237170472273677</v>
      </c>
      <c r="E210">
        <v>50</v>
      </c>
      <c r="F210">
        <f t="shared" si="36"/>
        <v>13.156726712523154</v>
      </c>
      <c r="G210">
        <v>8</v>
      </c>
      <c r="H210">
        <f t="shared" si="37"/>
        <v>1.6445908390653943</v>
      </c>
      <c r="I210">
        <f t="shared" si="38"/>
        <v>21.63743222350254</v>
      </c>
      <c r="J210">
        <f t="shared" si="39"/>
        <v>82.22954195326972</v>
      </c>
      <c r="K210">
        <f t="shared" si="40"/>
        <v>60.592109729767174</v>
      </c>
    </row>
    <row r="211" spans="1:11" ht="12.75">
      <c r="A211">
        <f t="shared" si="34"/>
        <v>90</v>
      </c>
      <c r="B211">
        <v>18</v>
      </c>
      <c r="C211">
        <f t="shared" si="35"/>
        <v>0.3141592653589793</v>
      </c>
      <c r="D211">
        <f t="shared" si="33"/>
        <v>0.3090169943749474</v>
      </c>
      <c r="E211">
        <v>50</v>
      </c>
      <c r="F211">
        <f t="shared" si="36"/>
        <v>13.905764746872633</v>
      </c>
      <c r="G211">
        <v>8</v>
      </c>
      <c r="H211">
        <f t="shared" si="37"/>
        <v>1.738220593359079</v>
      </c>
      <c r="I211">
        <f t="shared" si="38"/>
        <v>24.17128664942071</v>
      </c>
      <c r="J211">
        <f t="shared" si="39"/>
        <v>86.91102966795395</v>
      </c>
      <c r="K211">
        <f t="shared" si="40"/>
        <v>62.73974301853325</v>
      </c>
    </row>
    <row r="212" spans="1:11" ht="12.75">
      <c r="A212">
        <f t="shared" si="34"/>
        <v>90</v>
      </c>
      <c r="B212">
        <v>19</v>
      </c>
      <c r="C212">
        <f t="shared" si="35"/>
        <v>0.3316125578789226</v>
      </c>
      <c r="D212">
        <f t="shared" si="33"/>
        <v>0.32556815445715664</v>
      </c>
      <c r="E212">
        <v>50</v>
      </c>
      <c r="F212">
        <f t="shared" si="36"/>
        <v>14.650566950572049</v>
      </c>
      <c r="G212">
        <v>8</v>
      </c>
      <c r="H212">
        <f t="shared" si="37"/>
        <v>1.8313208688215061</v>
      </c>
      <c r="I212">
        <f t="shared" si="38"/>
        <v>26.82988899664925</v>
      </c>
      <c r="J212">
        <f t="shared" si="39"/>
        <v>91.56604344107531</v>
      </c>
      <c r="K212">
        <f t="shared" si="40"/>
        <v>64.73615444442606</v>
      </c>
    </row>
    <row r="213" spans="1:11" ht="12.75">
      <c r="A213">
        <f t="shared" si="34"/>
        <v>90</v>
      </c>
      <c r="B213">
        <v>20</v>
      </c>
      <c r="C213">
        <f t="shared" si="35"/>
        <v>0.3490658503988659</v>
      </c>
      <c r="D213">
        <f t="shared" si="33"/>
        <v>0.3420201433256687</v>
      </c>
      <c r="E213">
        <v>50</v>
      </c>
      <c r="F213">
        <f t="shared" si="36"/>
        <v>15.390906449655091</v>
      </c>
      <c r="G213">
        <v>8</v>
      </c>
      <c r="H213">
        <f t="shared" si="37"/>
        <v>1.9238633062068864</v>
      </c>
      <c r="I213">
        <f t="shared" si="38"/>
        <v>29.610000167754336</v>
      </c>
      <c r="J213">
        <f t="shared" si="39"/>
        <v>96.19316531034431</v>
      </c>
      <c r="K213">
        <f t="shared" si="40"/>
        <v>66.58316514258998</v>
      </c>
    </row>
    <row r="214" spans="1:11" ht="12.75">
      <c r="A214">
        <f t="shared" si="34"/>
        <v>90</v>
      </c>
      <c r="B214">
        <v>21</v>
      </c>
      <c r="C214">
        <f t="shared" si="35"/>
        <v>0.3665191429188092</v>
      </c>
      <c r="D214">
        <f t="shared" si="33"/>
        <v>0.35836794954530027</v>
      </c>
      <c r="E214">
        <v>50</v>
      </c>
      <c r="F214">
        <f t="shared" si="36"/>
        <v>16.12655772953851</v>
      </c>
      <c r="G214">
        <v>8</v>
      </c>
      <c r="H214">
        <f t="shared" si="37"/>
        <v>2.015819716192314</v>
      </c>
      <c r="I214">
        <f t="shared" si="38"/>
        <v>32.50823302551729</v>
      </c>
      <c r="J214">
        <f t="shared" si="39"/>
        <v>100.79098580961569</v>
      </c>
      <c r="K214">
        <f t="shared" si="40"/>
        <v>68.28275278409839</v>
      </c>
    </row>
    <row r="215" spans="1:11" ht="12.75">
      <c r="A215">
        <f t="shared" si="34"/>
        <v>90</v>
      </c>
      <c r="B215">
        <v>22</v>
      </c>
      <c r="C215">
        <f t="shared" si="35"/>
        <v>0.3839724354387525</v>
      </c>
      <c r="D215">
        <f t="shared" si="33"/>
        <v>0.374606593415912</v>
      </c>
      <c r="E215">
        <v>50</v>
      </c>
      <c r="F215">
        <f t="shared" si="36"/>
        <v>16.85729670371604</v>
      </c>
      <c r="G215">
        <v>8</v>
      </c>
      <c r="H215">
        <f t="shared" si="37"/>
        <v>2.107162087964505</v>
      </c>
      <c r="I215">
        <f t="shared" si="38"/>
        <v>35.521056519639465</v>
      </c>
      <c r="J215">
        <f t="shared" si="39"/>
        <v>105.35810439822527</v>
      </c>
      <c r="K215">
        <f t="shared" si="40"/>
        <v>69.83704787858579</v>
      </c>
    </row>
    <row r="216" spans="1:11" ht="12.75">
      <c r="A216">
        <f t="shared" si="34"/>
        <v>90</v>
      </c>
      <c r="B216">
        <v>23</v>
      </c>
      <c r="C216">
        <f t="shared" si="35"/>
        <v>0.40142572795869574</v>
      </c>
      <c r="D216">
        <f t="shared" si="33"/>
        <v>0.3907311284892737</v>
      </c>
      <c r="E216">
        <v>50</v>
      </c>
      <c r="F216">
        <f t="shared" si="36"/>
        <v>17.58290078201732</v>
      </c>
      <c r="G216">
        <v>8</v>
      </c>
      <c r="H216">
        <f t="shared" si="37"/>
        <v>2.197862597752165</v>
      </c>
      <c r="I216">
        <f t="shared" si="38"/>
        <v>38.644799988783156</v>
      </c>
      <c r="J216">
        <f t="shared" si="39"/>
        <v>109.89312988760824</v>
      </c>
      <c r="K216">
        <f t="shared" si="40"/>
        <v>71.24832989882509</v>
      </c>
    </row>
    <row r="217" spans="1:11" ht="12.75">
      <c r="A217">
        <f t="shared" si="34"/>
        <v>90</v>
      </c>
      <c r="B217">
        <v>24</v>
      </c>
      <c r="C217">
        <f t="shared" si="35"/>
        <v>0.41887902047863906</v>
      </c>
      <c r="D217">
        <f t="shared" si="33"/>
        <v>0.40673664307580015</v>
      </c>
      <c r="E217">
        <v>50</v>
      </c>
      <c r="F217">
        <f t="shared" si="36"/>
        <v>18.303148938411006</v>
      </c>
      <c r="G217">
        <v>8</v>
      </c>
      <c r="H217">
        <f t="shared" si="37"/>
        <v>2.2878936173013757</v>
      </c>
      <c r="I217">
        <f t="shared" si="38"/>
        <v>41.87565763270699</v>
      </c>
      <c r="J217">
        <f t="shared" si="39"/>
        <v>114.39468086506879</v>
      </c>
      <c r="K217">
        <f t="shared" si="40"/>
        <v>72.5190232323618</v>
      </c>
    </row>
    <row r="218" spans="1:11" ht="12.75">
      <c r="A218">
        <f t="shared" si="34"/>
        <v>90</v>
      </c>
      <c r="B218">
        <v>25</v>
      </c>
      <c r="C218">
        <f t="shared" si="35"/>
        <v>0.4363323129985824</v>
      </c>
      <c r="D218">
        <f t="shared" si="33"/>
        <v>0.42261826174069944</v>
      </c>
      <c r="E218">
        <v>50</v>
      </c>
      <c r="F218">
        <f t="shared" si="36"/>
        <v>19.017821778331477</v>
      </c>
      <c r="G218">
        <v>8</v>
      </c>
      <c r="H218">
        <f t="shared" si="37"/>
        <v>2.3772277222914346</v>
      </c>
      <c r="I218">
        <f t="shared" si="38"/>
        <v>45.209693149047375</v>
      </c>
      <c r="J218">
        <f t="shared" si="39"/>
        <v>118.86138611457173</v>
      </c>
      <c r="K218">
        <f t="shared" si="40"/>
        <v>73.65169296552435</v>
      </c>
    </row>
    <row r="219" spans="1:11" ht="12.75">
      <c r="A219">
        <f t="shared" si="34"/>
        <v>90</v>
      </c>
      <c r="B219">
        <v>26</v>
      </c>
      <c r="C219">
        <f t="shared" si="35"/>
        <v>0.4537856055185257</v>
      </c>
      <c r="D219">
        <f t="shared" si="33"/>
        <v>0.4383711467890774</v>
      </c>
      <c r="E219">
        <v>50</v>
      </c>
      <c r="F219">
        <f t="shared" si="36"/>
        <v>19.726701605508485</v>
      </c>
      <c r="G219">
        <v>8</v>
      </c>
      <c r="H219">
        <f t="shared" si="37"/>
        <v>2.4658377006885606</v>
      </c>
      <c r="I219">
        <f t="shared" si="38"/>
        <v>48.64284452909638</v>
      </c>
      <c r="J219">
        <f t="shared" si="39"/>
        <v>123.29188503442803</v>
      </c>
      <c r="K219">
        <f t="shared" si="40"/>
        <v>74.64904050533166</v>
      </c>
    </row>
    <row r="220" spans="1:11" ht="12.75">
      <c r="A220">
        <f t="shared" si="34"/>
        <v>90</v>
      </c>
      <c r="B220">
        <v>27</v>
      </c>
      <c r="C220">
        <f t="shared" si="35"/>
        <v>0.47123889803846897</v>
      </c>
      <c r="D220">
        <f t="shared" si="33"/>
        <v>0.45399049973954675</v>
      </c>
      <c r="E220">
        <v>50</v>
      </c>
      <c r="F220">
        <f t="shared" si="36"/>
        <v>20.429572488279604</v>
      </c>
      <c r="G220">
        <v>8</v>
      </c>
      <c r="H220">
        <f t="shared" si="37"/>
        <v>2.5536965610349505</v>
      </c>
      <c r="I220">
        <f t="shared" si="38"/>
        <v>52.17092900673386</v>
      </c>
      <c r="J220">
        <f t="shared" si="39"/>
        <v>127.68482805174753</v>
      </c>
      <c r="K220">
        <f t="shared" si="40"/>
        <v>75.51389904501367</v>
      </c>
    </row>
    <row r="221" spans="1:11" ht="12.75">
      <c r="A221">
        <f t="shared" si="34"/>
        <v>90</v>
      </c>
      <c r="B221">
        <v>28</v>
      </c>
      <c r="C221">
        <f t="shared" si="35"/>
        <v>0.4886921905584123</v>
      </c>
      <c r="D221">
        <f t="shared" si="33"/>
        <v>0.4694715627858908</v>
      </c>
      <c r="E221">
        <v>50</v>
      </c>
      <c r="F221">
        <f t="shared" si="36"/>
        <v>21.12622032536509</v>
      </c>
      <c r="G221">
        <v>8</v>
      </c>
      <c r="H221">
        <f t="shared" si="37"/>
        <v>2.640777540670636</v>
      </c>
      <c r="I221">
        <f t="shared" si="38"/>
        <v>55.78964815448363</v>
      </c>
      <c r="J221">
        <f t="shared" si="39"/>
        <v>132.0388770335318</v>
      </c>
      <c r="K221">
        <f t="shared" si="40"/>
        <v>76.24922887904818</v>
      </c>
    </row>
    <row r="222" spans="1:11" ht="12.75">
      <c r="A222">
        <f t="shared" si="34"/>
        <v>90</v>
      </c>
      <c r="B222">
        <v>29</v>
      </c>
      <c r="C222">
        <f t="shared" si="35"/>
        <v>0.5061454830783556</v>
      </c>
      <c r="D222">
        <f t="shared" si="33"/>
        <v>0.48480962024633706</v>
      </c>
      <c r="E222">
        <v>50</v>
      </c>
      <c r="F222">
        <f t="shared" si="36"/>
        <v>21.81643291108517</v>
      </c>
      <c r="G222">
        <v>8</v>
      </c>
      <c r="H222">
        <f t="shared" si="37"/>
        <v>2.727054113885646</v>
      </c>
      <c r="I222">
        <f t="shared" si="38"/>
        <v>59.494593120485014</v>
      </c>
      <c r="J222">
        <f t="shared" si="39"/>
        <v>136.3527056942823</v>
      </c>
      <c r="K222">
        <f t="shared" si="40"/>
        <v>76.85811257379729</v>
      </c>
    </row>
    <row r="223" spans="1:11" ht="12.75">
      <c r="A223">
        <f t="shared" si="34"/>
        <v>90</v>
      </c>
      <c r="B223">
        <v>30</v>
      </c>
      <c r="C223">
        <f t="shared" si="35"/>
        <v>0.5235987755982988</v>
      </c>
      <c r="D223">
        <f t="shared" si="33"/>
        <v>0.49999999999999994</v>
      </c>
      <c r="E223">
        <v>50</v>
      </c>
      <c r="F223">
        <f t="shared" si="36"/>
        <v>22.499999999999996</v>
      </c>
      <c r="G223">
        <v>8</v>
      </c>
      <c r="H223">
        <f t="shared" si="37"/>
        <v>2.8124999999999996</v>
      </c>
      <c r="I223">
        <f t="shared" si="38"/>
        <v>63.28124999999998</v>
      </c>
      <c r="J223">
        <f t="shared" si="39"/>
        <v>140.62499999999997</v>
      </c>
      <c r="K223">
        <f t="shared" si="40"/>
        <v>77.34375</v>
      </c>
    </row>
    <row r="224" spans="1:11" ht="12.75">
      <c r="A224">
        <f t="shared" si="34"/>
        <v>90</v>
      </c>
      <c r="B224">
        <v>31</v>
      </c>
      <c r="C224">
        <f t="shared" si="35"/>
        <v>0.5410520681182421</v>
      </c>
      <c r="D224">
        <f t="shared" si="33"/>
        <v>0.5150380749100542</v>
      </c>
      <c r="E224">
        <v>50</v>
      </c>
      <c r="F224">
        <f t="shared" si="36"/>
        <v>23.176713370952438</v>
      </c>
      <c r="G224">
        <v>8</v>
      </c>
      <c r="H224">
        <f t="shared" si="37"/>
        <v>2.8970891713690547</v>
      </c>
      <c r="I224">
        <f t="shared" si="38"/>
        <v>67.14500533491069</v>
      </c>
      <c r="J224">
        <f t="shared" si="39"/>
        <v>144.85445856845274</v>
      </c>
      <c r="K224">
        <f t="shared" si="40"/>
        <v>77.70945323354205</v>
      </c>
    </row>
    <row r="225" spans="1:11" ht="12.75">
      <c r="A225">
        <f t="shared" si="34"/>
        <v>90</v>
      </c>
      <c r="B225">
        <v>32</v>
      </c>
      <c r="C225">
        <f t="shared" si="35"/>
        <v>0.5585053606381855</v>
      </c>
      <c r="D225">
        <f t="shared" si="33"/>
        <v>0.5299192642332049</v>
      </c>
      <c r="E225">
        <v>50</v>
      </c>
      <c r="F225">
        <f t="shared" si="36"/>
        <v>23.846366890494224</v>
      </c>
      <c r="G225">
        <v>8</v>
      </c>
      <c r="H225">
        <f t="shared" si="37"/>
        <v>2.980795861311778</v>
      </c>
      <c r="I225">
        <f t="shared" si="38"/>
        <v>71.0811517345074</v>
      </c>
      <c r="J225">
        <f t="shared" si="39"/>
        <v>149.0397930655889</v>
      </c>
      <c r="K225">
        <f t="shared" si="40"/>
        <v>77.9586413310815</v>
      </c>
    </row>
    <row r="226" spans="1:11" ht="12.75">
      <c r="A226">
        <f t="shared" si="34"/>
        <v>90</v>
      </c>
      <c r="B226">
        <v>33</v>
      </c>
      <c r="C226">
        <f t="shared" si="35"/>
        <v>0.5759586531581288</v>
      </c>
      <c r="D226">
        <f t="shared" si="33"/>
        <v>0.5446390350150271</v>
      </c>
      <c r="E226">
        <v>50</v>
      </c>
      <c r="F226">
        <f t="shared" si="36"/>
        <v>24.50875657567622</v>
      </c>
      <c r="G226">
        <v>8</v>
      </c>
      <c r="H226">
        <f t="shared" si="37"/>
        <v>3.0635945719595274</v>
      </c>
      <c r="I226">
        <f t="shared" si="38"/>
        <v>75.08489361071904</v>
      </c>
      <c r="J226">
        <f t="shared" si="39"/>
        <v>153.17972859797638</v>
      </c>
      <c r="K226">
        <f t="shared" si="40"/>
        <v>78.09483498725734</v>
      </c>
    </row>
    <row r="227" spans="1:11" ht="12.75">
      <c r="A227">
        <f t="shared" si="34"/>
        <v>90</v>
      </c>
      <c r="B227">
        <v>34</v>
      </c>
      <c r="C227">
        <f t="shared" si="35"/>
        <v>0.5934119456780721</v>
      </c>
      <c r="D227">
        <f t="shared" si="33"/>
        <v>0.5591929034707469</v>
      </c>
      <c r="E227">
        <v>50</v>
      </c>
      <c r="F227">
        <f t="shared" si="36"/>
        <v>25.16368065618361</v>
      </c>
      <c r="G227">
        <v>8</v>
      </c>
      <c r="H227">
        <f t="shared" si="37"/>
        <v>3.1454600820229515</v>
      </c>
      <c r="I227">
        <f t="shared" si="38"/>
        <v>79.15135302079867</v>
      </c>
      <c r="J227">
        <f t="shared" si="39"/>
        <v>157.27300410114756</v>
      </c>
      <c r="K227">
        <f t="shared" si="40"/>
        <v>78.1216510803489</v>
      </c>
    </row>
    <row r="228" spans="1:11" ht="12.75">
      <c r="A228">
        <f t="shared" si="34"/>
        <v>90</v>
      </c>
      <c r="B228">
        <v>35</v>
      </c>
      <c r="C228">
        <f t="shared" si="35"/>
        <v>0.6108652381980153</v>
      </c>
      <c r="D228">
        <f t="shared" si="33"/>
        <v>0.573576436351046</v>
      </c>
      <c r="E228">
        <v>50</v>
      </c>
      <c r="F228">
        <f t="shared" si="36"/>
        <v>25.810939635797073</v>
      </c>
      <c r="G228">
        <v>8</v>
      </c>
      <c r="H228">
        <f t="shared" si="37"/>
        <v>3.226367454474634</v>
      </c>
      <c r="I228">
        <f t="shared" si="38"/>
        <v>83.27557561034504</v>
      </c>
      <c r="J228">
        <f t="shared" si="39"/>
        <v>161.3183727237317</v>
      </c>
      <c r="K228">
        <f t="shared" si="40"/>
        <v>78.04279711338665</v>
      </c>
    </row>
    <row r="229" spans="1:11" ht="12.75">
      <c r="A229">
        <f t="shared" si="34"/>
        <v>90</v>
      </c>
      <c r="B229">
        <v>36</v>
      </c>
      <c r="C229">
        <f t="shared" si="35"/>
        <v>0.6283185307179586</v>
      </c>
      <c r="D229">
        <f t="shared" si="33"/>
        <v>0.5877852522924731</v>
      </c>
      <c r="E229">
        <v>50</v>
      </c>
      <c r="F229">
        <f t="shared" si="36"/>
        <v>26.45033635316129</v>
      </c>
      <c r="G229">
        <v>8</v>
      </c>
      <c r="H229">
        <f t="shared" si="37"/>
        <v>3.3062920441451613</v>
      </c>
      <c r="I229">
        <f t="shared" si="38"/>
        <v>87.45253664942071</v>
      </c>
      <c r="J229">
        <f t="shared" si="39"/>
        <v>165.31460220725808</v>
      </c>
      <c r="K229">
        <f t="shared" si="40"/>
        <v>77.86206555783737</v>
      </c>
    </row>
    <row r="230" spans="1:11" ht="12.75">
      <c r="A230">
        <f t="shared" si="34"/>
        <v>90</v>
      </c>
      <c r="B230">
        <v>37</v>
      </c>
      <c r="C230">
        <f t="shared" si="35"/>
        <v>0.6457718232379019</v>
      </c>
      <c r="D230">
        <f t="shared" si="33"/>
        <v>0.6018150231520483</v>
      </c>
      <c r="E230">
        <v>50</v>
      </c>
      <c r="F230">
        <f t="shared" si="36"/>
        <v>27.081676041842172</v>
      </c>
      <c r="G230">
        <v>8</v>
      </c>
      <c r="H230">
        <f t="shared" si="37"/>
        <v>3.3852095052302715</v>
      </c>
      <c r="I230">
        <f t="shared" si="38"/>
        <v>91.67714715441103</v>
      </c>
      <c r="J230">
        <f t="shared" si="39"/>
        <v>169.2604752615136</v>
      </c>
      <c r="K230">
        <f t="shared" si="40"/>
        <v>77.58332810710256</v>
      </c>
    </row>
    <row r="231" spans="1:11" ht="12.75">
      <c r="A231">
        <f t="shared" si="34"/>
        <v>90</v>
      </c>
      <c r="B231">
        <v>38</v>
      </c>
      <c r="C231">
        <f t="shared" si="35"/>
        <v>0.6632251157578452</v>
      </c>
      <c r="D231">
        <f t="shared" si="33"/>
        <v>0.6156614753256582</v>
      </c>
      <c r="E231">
        <v>50</v>
      </c>
      <c r="F231">
        <f t="shared" si="36"/>
        <v>27.70476638965462</v>
      </c>
      <c r="G231">
        <v>8</v>
      </c>
      <c r="H231">
        <f t="shared" si="37"/>
        <v>3.4630957987068274</v>
      </c>
      <c r="I231">
        <f t="shared" si="38"/>
        <v>95.94426008816703</v>
      </c>
      <c r="J231">
        <f t="shared" si="39"/>
        <v>173.15478993534137</v>
      </c>
      <c r="K231">
        <f t="shared" si="40"/>
        <v>77.21052984717434</v>
      </c>
    </row>
    <row r="232" spans="1:11" ht="12.75">
      <c r="A232">
        <f t="shared" si="34"/>
        <v>90</v>
      </c>
      <c r="B232">
        <v>39</v>
      </c>
      <c r="C232">
        <f t="shared" si="35"/>
        <v>0.6806784082777885</v>
      </c>
      <c r="D232">
        <f t="shared" si="33"/>
        <v>0.6293203910498374</v>
      </c>
      <c r="E232">
        <v>50</v>
      </c>
      <c r="F232">
        <f t="shared" si="36"/>
        <v>28.319417597242683</v>
      </c>
      <c r="G232">
        <v>8</v>
      </c>
      <c r="H232">
        <f t="shared" si="37"/>
        <v>3.5399271996553354</v>
      </c>
      <c r="I232">
        <f t="shared" si="38"/>
        <v>100.24867663087731</v>
      </c>
      <c r="J232">
        <f t="shared" si="39"/>
        <v>176.99635998276676</v>
      </c>
      <c r="K232">
        <f t="shared" si="40"/>
        <v>76.74768335188945</v>
      </c>
    </row>
    <row r="233" spans="1:11" ht="12.75">
      <c r="A233">
        <f t="shared" si="34"/>
        <v>90</v>
      </c>
      <c r="B233">
        <v>40</v>
      </c>
      <c r="C233">
        <f t="shared" si="35"/>
        <v>0.6981317007977318</v>
      </c>
      <c r="D233">
        <f t="shared" si="33"/>
        <v>0.6427876096865393</v>
      </c>
      <c r="E233">
        <v>50</v>
      </c>
      <c r="F233">
        <f t="shared" si="36"/>
        <v>28.92544243589427</v>
      </c>
      <c r="G233">
        <v>8</v>
      </c>
      <c r="H233">
        <f t="shared" si="37"/>
        <v>3.6156803044867836</v>
      </c>
      <c r="I233">
        <f t="shared" si="38"/>
        <v>104.58515251402912</v>
      </c>
      <c r="J233">
        <f t="shared" si="39"/>
        <v>180.78401522433919</v>
      </c>
      <c r="K233">
        <f t="shared" si="40"/>
        <v>76.19886271031007</v>
      </c>
    </row>
    <row r="234" spans="1:11" ht="12.75">
      <c r="A234">
        <f t="shared" si="34"/>
        <v>90</v>
      </c>
      <c r="B234">
        <v>41</v>
      </c>
      <c r="C234">
        <f t="shared" si="35"/>
        <v>0.715584993317675</v>
      </c>
      <c r="D234">
        <f t="shared" si="33"/>
        <v>0.6560590289905072</v>
      </c>
      <c r="E234">
        <v>50</v>
      </c>
      <c r="F234">
        <f t="shared" si="36"/>
        <v>29.522656304572823</v>
      </c>
      <c r="G234">
        <v>8</v>
      </c>
      <c r="H234">
        <f t="shared" si="37"/>
        <v>3.690332038071603</v>
      </c>
      <c r="I234">
        <f t="shared" si="38"/>
        <v>108.94840440974168</v>
      </c>
      <c r="J234">
        <f t="shared" si="39"/>
        <v>184.51660190358015</v>
      </c>
      <c r="K234">
        <f t="shared" si="40"/>
        <v>75.56819749383847</v>
      </c>
    </row>
    <row r="235" spans="1:11" ht="12.75">
      <c r="A235">
        <f t="shared" si="34"/>
        <v>90</v>
      </c>
      <c r="B235">
        <v>42</v>
      </c>
      <c r="C235">
        <f t="shared" si="35"/>
        <v>0.7330382858376184</v>
      </c>
      <c r="D235">
        <f t="shared" si="33"/>
        <v>0.6691306063588582</v>
      </c>
      <c r="E235">
        <v>50</v>
      </c>
      <c r="F235">
        <f t="shared" si="36"/>
        <v>30.11087728614862</v>
      </c>
      <c r="G235">
        <v>8</v>
      </c>
      <c r="H235">
        <f t="shared" si="37"/>
        <v>3.7638596607685777</v>
      </c>
      <c r="I235">
        <f t="shared" si="38"/>
        <v>113.33311636768762</v>
      </c>
      <c r="J235">
        <f t="shared" si="39"/>
        <v>188.19298303842888</v>
      </c>
      <c r="K235">
        <f t="shared" si="40"/>
        <v>74.85986667074125</v>
      </c>
    </row>
    <row r="236" spans="1:11" ht="12.75">
      <c r="A236">
        <f t="shared" si="34"/>
        <v>90</v>
      </c>
      <c r="B236">
        <v>43</v>
      </c>
      <c r="C236">
        <f t="shared" si="35"/>
        <v>0.7504915783575616</v>
      </c>
      <c r="D236">
        <f t="shared" si="33"/>
        <v>0.6819983600624985</v>
      </c>
      <c r="E236">
        <v>50</v>
      </c>
      <c r="F236">
        <f t="shared" si="36"/>
        <v>30.689926202812433</v>
      </c>
      <c r="G236">
        <v>8</v>
      </c>
      <c r="H236">
        <f t="shared" si="37"/>
        <v>3.836240775351554</v>
      </c>
      <c r="I236">
        <f t="shared" si="38"/>
        <v>117.73394629175915</v>
      </c>
      <c r="J236">
        <f t="shared" si="39"/>
        <v>191.81203876757772</v>
      </c>
      <c r="K236">
        <f t="shared" si="40"/>
        <v>74.07809247581856</v>
      </c>
    </row>
    <row r="237" spans="1:11" ht="12.75">
      <c r="A237">
        <f t="shared" si="34"/>
        <v>90</v>
      </c>
      <c r="B237">
        <v>44</v>
      </c>
      <c r="C237">
        <f t="shared" si="35"/>
        <v>0.767944870877505</v>
      </c>
      <c r="D237">
        <f t="shared" si="33"/>
        <v>0.6946583704589973</v>
      </c>
      <c r="E237">
        <v>50</v>
      </c>
      <c r="F237">
        <f t="shared" si="36"/>
        <v>31.259626670654875</v>
      </c>
      <c r="G237">
        <v>8</v>
      </c>
      <c r="H237">
        <f t="shared" si="37"/>
        <v>3.9074533338318593</v>
      </c>
      <c r="I237">
        <f t="shared" si="38"/>
        <v>122.14553244858969</v>
      </c>
      <c r="J237">
        <f t="shared" si="39"/>
        <v>195.37266669159297</v>
      </c>
      <c r="K237">
        <f t="shared" si="40"/>
        <v>73.22713424300328</v>
      </c>
    </row>
    <row r="238" spans="1:11" ht="12.75">
      <c r="A238">
        <f t="shared" si="34"/>
        <v>90</v>
      </c>
      <c r="B238">
        <v>45</v>
      </c>
      <c r="C238">
        <f t="shared" si="35"/>
        <v>0.7853981633974483</v>
      </c>
      <c r="D238">
        <f t="shared" si="33"/>
        <v>0.7071067811865475</v>
      </c>
      <c r="E238">
        <v>50</v>
      </c>
      <c r="F238">
        <f t="shared" si="36"/>
        <v>31.819805153394633</v>
      </c>
      <c r="G238">
        <v>8</v>
      </c>
      <c r="H238">
        <f t="shared" si="37"/>
        <v>3.977475644174329</v>
      </c>
      <c r="I238">
        <f t="shared" si="38"/>
        <v>126.56249999999996</v>
      </c>
      <c r="J238">
        <f t="shared" si="39"/>
        <v>198.87378220871645</v>
      </c>
      <c r="K238">
        <f t="shared" si="40"/>
        <v>72.31128220871649</v>
      </c>
    </row>
    <row r="239" spans="1:11" ht="12.75">
      <c r="A239">
        <f t="shared" si="34"/>
        <v>90</v>
      </c>
      <c r="B239">
        <v>46</v>
      </c>
      <c r="C239">
        <f t="shared" si="35"/>
        <v>0.8028514559173915</v>
      </c>
      <c r="D239">
        <f t="shared" si="33"/>
        <v>0.7193398003386511</v>
      </c>
      <c r="E239">
        <v>50</v>
      </c>
      <c r="F239">
        <f t="shared" si="36"/>
        <v>32.3702910152393</v>
      </c>
      <c r="G239">
        <v>8</v>
      </c>
      <c r="H239">
        <f t="shared" si="37"/>
        <v>4.046286376904913</v>
      </c>
      <c r="I239">
        <f t="shared" si="38"/>
        <v>130.9794675514103</v>
      </c>
      <c r="J239">
        <f t="shared" si="39"/>
        <v>202.31431884524565</v>
      </c>
      <c r="K239">
        <f t="shared" si="40"/>
        <v>71.33485129383536</v>
      </c>
    </row>
    <row r="240" spans="1:11" ht="12.75">
      <c r="A240">
        <f t="shared" si="34"/>
        <v>90</v>
      </c>
      <c r="B240">
        <v>47</v>
      </c>
      <c r="C240">
        <f t="shared" si="35"/>
        <v>0.8203047484373349</v>
      </c>
      <c r="D240">
        <f t="shared" si="33"/>
        <v>0.7313537016191705</v>
      </c>
      <c r="E240">
        <v>50</v>
      </c>
      <c r="F240">
        <f t="shared" si="36"/>
        <v>32.910916572862675</v>
      </c>
      <c r="G240">
        <v>8</v>
      </c>
      <c r="H240">
        <f t="shared" si="37"/>
        <v>4.113864571607834</v>
      </c>
      <c r="I240">
        <f t="shared" si="38"/>
        <v>135.3910537082409</v>
      </c>
      <c r="J240">
        <f t="shared" si="39"/>
        <v>205.69322858039172</v>
      </c>
      <c r="K240">
        <f t="shared" si="40"/>
        <v>70.30217487215083</v>
      </c>
    </row>
    <row r="241" spans="1:11" ht="12.75">
      <c r="A241">
        <f t="shared" si="34"/>
        <v>90</v>
      </c>
      <c r="B241">
        <v>48</v>
      </c>
      <c r="C241">
        <f t="shared" si="35"/>
        <v>0.8377580409572781</v>
      </c>
      <c r="D241">
        <f t="shared" si="33"/>
        <v>0.7431448254773941</v>
      </c>
      <c r="E241">
        <v>50</v>
      </c>
      <c r="F241">
        <f t="shared" si="36"/>
        <v>33.44151714648274</v>
      </c>
      <c r="G241">
        <v>8</v>
      </c>
      <c r="H241">
        <f t="shared" si="37"/>
        <v>4.180189643310342</v>
      </c>
      <c r="I241">
        <f t="shared" si="38"/>
        <v>139.79188363231236</v>
      </c>
      <c r="J241">
        <f t="shared" si="39"/>
        <v>209.0094821655171</v>
      </c>
      <c r="K241">
        <f t="shared" si="40"/>
        <v>69.21759853320475</v>
      </c>
    </row>
    <row r="242" spans="1:11" ht="12.75">
      <c r="A242">
        <f t="shared" si="34"/>
        <v>90</v>
      </c>
      <c r="B242">
        <v>49</v>
      </c>
      <c r="C242">
        <f t="shared" si="35"/>
        <v>0.8552113334772214</v>
      </c>
      <c r="D242">
        <f t="shared" si="33"/>
        <v>0.754709580222772</v>
      </c>
      <c r="E242">
        <v>50</v>
      </c>
      <c r="F242">
        <f t="shared" si="36"/>
        <v>33.96193111002474</v>
      </c>
      <c r="G242">
        <v>8</v>
      </c>
      <c r="H242">
        <f t="shared" si="37"/>
        <v>4.245241388753093</v>
      </c>
      <c r="I242">
        <f t="shared" si="38"/>
        <v>144.1765955902583</v>
      </c>
      <c r="J242">
        <f t="shared" si="39"/>
        <v>212.26206943765465</v>
      </c>
      <c r="K242">
        <f t="shared" si="40"/>
        <v>68.08547384739634</v>
      </c>
    </row>
    <row r="243" spans="1:11" ht="12.75">
      <c r="A243">
        <f t="shared" si="34"/>
        <v>90</v>
      </c>
      <c r="B243">
        <v>50</v>
      </c>
      <c r="C243">
        <f t="shared" si="35"/>
        <v>0.8726646259971648</v>
      </c>
      <c r="D243">
        <f t="shared" si="33"/>
        <v>0.766044443118978</v>
      </c>
      <c r="E243">
        <v>50</v>
      </c>
      <c r="F243">
        <f t="shared" si="36"/>
        <v>34.47199994035402</v>
      </c>
      <c r="G243">
        <v>8</v>
      </c>
      <c r="H243">
        <f t="shared" si="37"/>
        <v>4.308999992544252</v>
      </c>
      <c r="I243">
        <f t="shared" si="38"/>
        <v>148.5398474859709</v>
      </c>
      <c r="J243">
        <f t="shared" si="39"/>
        <v>215.4499996272126</v>
      </c>
      <c r="K243">
        <f t="shared" si="40"/>
        <v>66.9101521412417</v>
      </c>
    </row>
    <row r="244" spans="1:11" ht="12.75">
      <c r="A244">
        <f t="shared" si="34"/>
        <v>90</v>
      </c>
      <c r="B244">
        <v>51</v>
      </c>
      <c r="C244">
        <f t="shared" si="35"/>
        <v>0.890117918517108</v>
      </c>
      <c r="D244">
        <f t="shared" si="33"/>
        <v>0.7771459614569708</v>
      </c>
      <c r="E244">
        <v>50</v>
      </c>
      <c r="F244">
        <f t="shared" si="36"/>
        <v>34.97156826556368</v>
      </c>
      <c r="G244">
        <v>8</v>
      </c>
      <c r="H244">
        <f t="shared" si="37"/>
        <v>4.37144603319546</v>
      </c>
      <c r="I244">
        <f t="shared" si="38"/>
        <v>152.87632336912262</v>
      </c>
      <c r="J244">
        <f t="shared" si="39"/>
        <v>218.57230165977302</v>
      </c>
      <c r="K244">
        <f t="shared" si="40"/>
        <v>65.6959782906504</v>
      </c>
    </row>
    <row r="245" spans="1:11" ht="12.75">
      <c r="A245">
        <f t="shared" si="34"/>
        <v>90</v>
      </c>
      <c r="B245">
        <v>52</v>
      </c>
      <c r="C245">
        <f t="shared" si="35"/>
        <v>0.9075712110370514</v>
      </c>
      <c r="D245">
        <f t="shared" si="33"/>
        <v>0.788010753606722</v>
      </c>
      <c r="E245">
        <v>50</v>
      </c>
      <c r="F245">
        <f t="shared" si="36"/>
        <v>35.46048391230249</v>
      </c>
      <c r="G245">
        <v>8</v>
      </c>
      <c r="H245">
        <f t="shared" si="37"/>
        <v>4.432560489037812</v>
      </c>
      <c r="I245">
        <f t="shared" si="38"/>
        <v>157.180739911833</v>
      </c>
      <c r="J245">
        <f t="shared" si="39"/>
        <v>221.62802445189058</v>
      </c>
      <c r="K245">
        <f t="shared" si="40"/>
        <v>64.44728454005758</v>
      </c>
    </row>
    <row r="246" spans="1:11" ht="12.75">
      <c r="A246">
        <f t="shared" si="34"/>
        <v>90</v>
      </c>
      <c r="B246">
        <v>53</v>
      </c>
      <c r="C246">
        <f t="shared" si="35"/>
        <v>0.9250245035569946</v>
      </c>
      <c r="D246">
        <f t="shared" si="33"/>
        <v>0.7986355100472928</v>
      </c>
      <c r="E246">
        <v>50</v>
      </c>
      <c r="F246">
        <f t="shared" si="36"/>
        <v>35.938597952128184</v>
      </c>
      <c r="G246">
        <v>8</v>
      </c>
      <c r="H246">
        <f t="shared" si="37"/>
        <v>4.492324744016023</v>
      </c>
      <c r="I246">
        <f t="shared" si="38"/>
        <v>161.447852845589</v>
      </c>
      <c r="J246">
        <f t="shared" si="39"/>
        <v>224.61623720080115</v>
      </c>
      <c r="K246">
        <f t="shared" si="40"/>
        <v>63.16838435521214</v>
      </c>
    </row>
    <row r="247" spans="1:11" ht="12.75">
      <c r="A247">
        <f t="shared" si="34"/>
        <v>90</v>
      </c>
      <c r="B247">
        <v>54</v>
      </c>
      <c r="C247">
        <f t="shared" si="35"/>
        <v>0.9424777960769379</v>
      </c>
      <c r="D247">
        <f t="shared" si="33"/>
        <v>0.8090169943749475</v>
      </c>
      <c r="E247">
        <v>50</v>
      </c>
      <c r="F247">
        <f t="shared" si="36"/>
        <v>36.405764746872634</v>
      </c>
      <c r="G247">
        <v>8</v>
      </c>
      <c r="H247">
        <f t="shared" si="37"/>
        <v>4.550720593359079</v>
      </c>
      <c r="I247">
        <f t="shared" si="38"/>
        <v>165.67246335057928</v>
      </c>
      <c r="J247">
        <f t="shared" si="39"/>
        <v>227.53602966795395</v>
      </c>
      <c r="K247">
        <f t="shared" si="40"/>
        <v>61.863566317374676</v>
      </c>
    </row>
    <row r="248" spans="1:11" ht="12.75">
      <c r="A248">
        <f t="shared" si="34"/>
        <v>90</v>
      </c>
      <c r="B248">
        <v>55</v>
      </c>
      <c r="C248">
        <f t="shared" si="35"/>
        <v>0.9599310885968813</v>
      </c>
      <c r="D248">
        <f t="shared" si="33"/>
        <v>0.8191520442889918</v>
      </c>
      <c r="E248">
        <v>50</v>
      </c>
      <c r="F248">
        <f t="shared" si="36"/>
        <v>36.86184199300463</v>
      </c>
      <c r="G248">
        <v>8</v>
      </c>
      <c r="H248">
        <f t="shared" si="37"/>
        <v>4.607730249125579</v>
      </c>
      <c r="I248">
        <f t="shared" si="38"/>
        <v>169.84942438965496</v>
      </c>
      <c r="J248">
        <f t="shared" si="39"/>
        <v>230.38651245627895</v>
      </c>
      <c r="K248">
        <f t="shared" si="40"/>
        <v>60.537088066623994</v>
      </c>
    </row>
    <row r="249" spans="1:11" ht="12.75">
      <c r="A249">
        <f t="shared" si="34"/>
        <v>90</v>
      </c>
      <c r="B249">
        <v>56</v>
      </c>
      <c r="C249">
        <f t="shared" si="35"/>
        <v>0.9773843811168246</v>
      </c>
      <c r="D249">
        <f t="shared" si="33"/>
        <v>0.8290375725550417</v>
      </c>
      <c r="E249">
        <v>50</v>
      </c>
      <c r="F249">
        <f t="shared" si="36"/>
        <v>37.30669076497688</v>
      </c>
      <c r="G249">
        <v>8</v>
      </c>
      <c r="H249">
        <f t="shared" si="37"/>
        <v>4.66333634562211</v>
      </c>
      <c r="I249">
        <f t="shared" si="38"/>
        <v>173.9736469792014</v>
      </c>
      <c r="J249">
        <f t="shared" si="39"/>
        <v>233.1668172811055</v>
      </c>
      <c r="K249">
        <f t="shared" si="40"/>
        <v>59.193170301904104</v>
      </c>
    </row>
    <row r="250" spans="1:11" ht="12.75">
      <c r="A250">
        <f t="shared" si="34"/>
        <v>90</v>
      </c>
      <c r="B250">
        <v>57</v>
      </c>
      <c r="C250">
        <f t="shared" si="35"/>
        <v>0.9948376736367678</v>
      </c>
      <c r="D250">
        <f t="shared" si="33"/>
        <v>0.8386705679454239</v>
      </c>
      <c r="E250">
        <v>50</v>
      </c>
      <c r="F250">
        <f t="shared" si="36"/>
        <v>37.74017555754408</v>
      </c>
      <c r="G250">
        <v>8</v>
      </c>
      <c r="H250">
        <f t="shared" si="37"/>
        <v>4.71752194469301</v>
      </c>
      <c r="I250">
        <f t="shared" si="38"/>
        <v>178.04010638928094</v>
      </c>
      <c r="J250">
        <f t="shared" si="39"/>
        <v>235.87609723465047</v>
      </c>
      <c r="K250">
        <f t="shared" si="40"/>
        <v>57.83599084536954</v>
      </c>
    </row>
    <row r="251" spans="1:11" ht="12.75">
      <c r="A251">
        <f t="shared" si="34"/>
        <v>90</v>
      </c>
      <c r="B251">
        <v>58</v>
      </c>
      <c r="C251">
        <f t="shared" si="35"/>
        <v>1.0122909661567112</v>
      </c>
      <c r="D251">
        <f t="shared" si="33"/>
        <v>0.848048096156426</v>
      </c>
      <c r="E251">
        <v>50</v>
      </c>
      <c r="F251">
        <f t="shared" si="36"/>
        <v>38.16216432703917</v>
      </c>
      <c r="G251">
        <v>8</v>
      </c>
      <c r="H251">
        <f t="shared" si="37"/>
        <v>4.770270540879896</v>
      </c>
      <c r="I251">
        <f t="shared" si="38"/>
        <v>182.04384826549264</v>
      </c>
      <c r="J251">
        <f t="shared" si="39"/>
        <v>238.51352704399483</v>
      </c>
      <c r="K251">
        <f t="shared" si="40"/>
        <v>56.469678778502185</v>
      </c>
    </row>
    <row r="252" spans="1:11" ht="12.75">
      <c r="A252">
        <f t="shared" si="34"/>
        <v>90</v>
      </c>
      <c r="B252">
        <v>59</v>
      </c>
      <c r="C252">
        <f t="shared" si="35"/>
        <v>1.0297442586766543</v>
      </c>
      <c r="D252">
        <f t="shared" si="33"/>
        <v>0.8571673007021122</v>
      </c>
      <c r="E252">
        <v>50</v>
      </c>
      <c r="F252">
        <f t="shared" si="36"/>
        <v>38.572528531595054</v>
      </c>
      <c r="G252">
        <v>8</v>
      </c>
      <c r="H252">
        <f t="shared" si="37"/>
        <v>4.821566066449382</v>
      </c>
      <c r="I252">
        <f t="shared" si="38"/>
        <v>185.97999466508932</v>
      </c>
      <c r="J252">
        <f t="shared" si="39"/>
        <v>241.07830332246908</v>
      </c>
      <c r="K252">
        <f t="shared" si="40"/>
        <v>55.09830865737976</v>
      </c>
    </row>
    <row r="253" spans="1:11" ht="12.75">
      <c r="A253">
        <f t="shared" si="34"/>
        <v>90</v>
      </c>
      <c r="B253">
        <v>60</v>
      </c>
      <c r="C253">
        <f t="shared" si="35"/>
        <v>1.0471975511965976</v>
      </c>
      <c r="D253">
        <f t="shared" si="33"/>
        <v>0.8660254037844386</v>
      </c>
      <c r="E253">
        <v>50</v>
      </c>
      <c r="F253">
        <f t="shared" si="36"/>
        <v>38.97114317029974</v>
      </c>
      <c r="G253">
        <v>8</v>
      </c>
      <c r="H253">
        <f t="shared" si="37"/>
        <v>4.8713928962874675</v>
      </c>
      <c r="I253">
        <f t="shared" si="38"/>
        <v>189.84375</v>
      </c>
      <c r="J253">
        <f t="shared" si="39"/>
        <v>243.56964481437336</v>
      </c>
      <c r="K253">
        <f t="shared" si="40"/>
        <v>53.72589481437336</v>
      </c>
    </row>
    <row r="254" spans="1:11" ht="12.75">
      <c r="A254">
        <f t="shared" si="34"/>
        <v>90</v>
      </c>
      <c r="B254">
        <v>61</v>
      </c>
      <c r="C254">
        <f t="shared" si="35"/>
        <v>1.064650843716541</v>
      </c>
      <c r="D254">
        <f t="shared" si="33"/>
        <v>0.8746197071393957</v>
      </c>
      <c r="E254">
        <v>50</v>
      </c>
      <c r="F254">
        <f t="shared" si="36"/>
        <v>39.357886821272814</v>
      </c>
      <c r="G254">
        <v>8</v>
      </c>
      <c r="H254">
        <f t="shared" si="37"/>
        <v>4.919735852659102</v>
      </c>
      <c r="I254">
        <f t="shared" si="38"/>
        <v>193.63040687951502</v>
      </c>
      <c r="J254">
        <f t="shared" si="39"/>
        <v>245.9867926329551</v>
      </c>
      <c r="K254">
        <f t="shared" si="40"/>
        <v>52.356385753440065</v>
      </c>
    </row>
    <row r="255" spans="1:11" ht="12.75">
      <c r="A255">
        <f t="shared" si="34"/>
        <v>90</v>
      </c>
      <c r="B255">
        <v>62</v>
      </c>
      <c r="C255">
        <f t="shared" si="35"/>
        <v>1.0821041362364843</v>
      </c>
      <c r="D255">
        <f t="shared" si="33"/>
        <v>0.8829475928589269</v>
      </c>
      <c r="E255">
        <v>50</v>
      </c>
      <c r="F255">
        <f t="shared" si="36"/>
        <v>39.73264167865171</v>
      </c>
      <c r="G255">
        <v>8</v>
      </c>
      <c r="H255">
        <f t="shared" si="37"/>
        <v>4.966580209831464</v>
      </c>
      <c r="I255">
        <f t="shared" si="38"/>
        <v>197.33535184551639</v>
      </c>
      <c r="J255">
        <f t="shared" si="39"/>
        <v>248.3290104915732</v>
      </c>
      <c r="K255">
        <f t="shared" si="40"/>
        <v>50.993658646056815</v>
      </c>
    </row>
    <row r="256" spans="1:11" ht="12.75">
      <c r="A256">
        <f t="shared" si="34"/>
        <v>90</v>
      </c>
      <c r="B256">
        <v>63</v>
      </c>
      <c r="C256">
        <f t="shared" si="35"/>
        <v>1.0995574287564276</v>
      </c>
      <c r="D256">
        <f t="shared" si="33"/>
        <v>0.8910065241883678</v>
      </c>
      <c r="E256">
        <v>50</v>
      </c>
      <c r="F256">
        <f t="shared" si="36"/>
        <v>40.09529358847655</v>
      </c>
      <c r="G256">
        <v>8</v>
      </c>
      <c r="H256">
        <f t="shared" si="37"/>
        <v>5.011911698559569</v>
      </c>
      <c r="I256">
        <f t="shared" si="38"/>
        <v>200.9540709932661</v>
      </c>
      <c r="J256">
        <f t="shared" si="39"/>
        <v>250.59558492797845</v>
      </c>
      <c r="K256">
        <f t="shared" si="40"/>
        <v>49.64151393471235</v>
      </c>
    </row>
    <row r="257" spans="1:11" ht="12.75">
      <c r="A257">
        <f t="shared" si="34"/>
        <v>90</v>
      </c>
      <c r="B257">
        <v>64</v>
      </c>
      <c r="C257">
        <f t="shared" si="35"/>
        <v>1.117010721276371</v>
      </c>
      <c r="D257">
        <f t="shared" si="33"/>
        <v>0.898794046299167</v>
      </c>
      <c r="E257">
        <v>50</v>
      </c>
      <c r="F257">
        <f t="shared" si="36"/>
        <v>40.44573208346252</v>
      </c>
      <c r="G257">
        <v>8</v>
      </c>
      <c r="H257">
        <f t="shared" si="37"/>
        <v>5.055716510432815</v>
      </c>
      <c r="I257">
        <f t="shared" si="38"/>
        <v>204.48215547090365</v>
      </c>
      <c r="J257">
        <f t="shared" si="39"/>
        <v>252.78582552164073</v>
      </c>
      <c r="K257">
        <f t="shared" si="40"/>
        <v>48.30367005073708</v>
      </c>
    </row>
    <row r="258" spans="1:11" ht="12.75">
      <c r="A258">
        <f t="shared" si="34"/>
        <v>90</v>
      </c>
      <c r="B258">
        <v>65</v>
      </c>
      <c r="C258">
        <f t="shared" si="35"/>
        <v>1.1344640137963142</v>
      </c>
      <c r="D258">
        <f t="shared" si="33"/>
        <v>0.9063077870366499</v>
      </c>
      <c r="E258">
        <v>50</v>
      </c>
      <c r="F258">
        <f t="shared" si="36"/>
        <v>40.783850416649244</v>
      </c>
      <c r="G258">
        <v>8</v>
      </c>
      <c r="H258">
        <f t="shared" si="37"/>
        <v>5.0979813020811555</v>
      </c>
      <c r="I258">
        <f t="shared" si="38"/>
        <v>207.9153068509526</v>
      </c>
      <c r="J258">
        <f t="shared" si="39"/>
        <v>254.89906510405777</v>
      </c>
      <c r="K258">
        <f t="shared" si="40"/>
        <v>46.98375825310518</v>
      </c>
    </row>
    <row r="259" spans="1:11" ht="12.75">
      <c r="A259">
        <f t="shared" si="34"/>
        <v>90</v>
      </c>
      <c r="B259">
        <v>66</v>
      </c>
      <c r="C259">
        <f t="shared" si="35"/>
        <v>1.1519173063162575</v>
      </c>
      <c r="D259">
        <f aca="true" t="shared" si="41" ref="D259:D283">SIN(C259)</f>
        <v>0.9135454576426009</v>
      </c>
      <c r="E259">
        <v>50</v>
      </c>
      <c r="F259">
        <f t="shared" si="36"/>
        <v>41.10954559391704</v>
      </c>
      <c r="G259">
        <v>8</v>
      </c>
      <c r="H259">
        <f t="shared" si="37"/>
        <v>5.13869319923963</v>
      </c>
      <c r="I259">
        <f t="shared" si="38"/>
        <v>211.249342367293</v>
      </c>
      <c r="J259">
        <f t="shared" si="39"/>
        <v>256.9346599619815</v>
      </c>
      <c r="K259">
        <f t="shared" si="40"/>
        <v>45.685317594688485</v>
      </c>
    </row>
    <row r="260" spans="1:11" ht="12.75">
      <c r="A260">
        <f aca="true" t="shared" si="42" ref="A260:A283">A259</f>
        <v>90</v>
      </c>
      <c r="B260">
        <v>67</v>
      </c>
      <c r="C260">
        <f aca="true" t="shared" si="43" ref="C260:C283">B260*PI()/180</f>
        <v>1.1693705988362006</v>
      </c>
      <c r="D260">
        <f t="shared" si="41"/>
        <v>0.9205048534524403</v>
      </c>
      <c r="E260">
        <v>50</v>
      </c>
      <c r="F260">
        <f aca="true" t="shared" si="44" ref="F260:F283">D260*50*(A260/100)</f>
        <v>41.42271840535982</v>
      </c>
      <c r="G260">
        <v>8</v>
      </c>
      <c r="H260">
        <f aca="true" t="shared" si="45" ref="H260:H283">F260/G260</f>
        <v>5.177839800669977</v>
      </c>
      <c r="I260">
        <f aca="true" t="shared" si="46" ref="I260:I283">F260*H260</f>
        <v>214.48020001121685</v>
      </c>
      <c r="J260">
        <f aca="true" t="shared" si="47" ref="J260:J283">H260*E260</f>
        <v>258.89199003349887</v>
      </c>
      <c r="K260">
        <f aca="true" t="shared" si="48" ref="K260:K283">J260-I260</f>
        <v>44.41179002228202</v>
      </c>
    </row>
    <row r="261" spans="1:11" ht="12.75">
      <c r="A261">
        <f t="shared" si="42"/>
        <v>90</v>
      </c>
      <c r="B261">
        <v>68</v>
      </c>
      <c r="C261">
        <f t="shared" si="43"/>
        <v>1.1868238913561442</v>
      </c>
      <c r="D261">
        <f t="shared" si="41"/>
        <v>0.9271838545667874</v>
      </c>
      <c r="E261">
        <v>50</v>
      </c>
      <c r="F261">
        <f t="shared" si="44"/>
        <v>41.723273455505435</v>
      </c>
      <c r="G261">
        <v>8</v>
      </c>
      <c r="H261">
        <f t="shared" si="45"/>
        <v>5.215409181938179</v>
      </c>
      <c r="I261">
        <f t="shared" si="46"/>
        <v>217.60394348036056</v>
      </c>
      <c r="J261">
        <f t="shared" si="47"/>
        <v>260.77045909690895</v>
      </c>
      <c r="K261">
        <f t="shared" si="48"/>
        <v>43.166515616548395</v>
      </c>
    </row>
    <row r="262" spans="1:11" ht="12.75">
      <c r="A262">
        <f t="shared" si="42"/>
        <v>90</v>
      </c>
      <c r="B262">
        <v>69</v>
      </c>
      <c r="C262">
        <f t="shared" si="43"/>
        <v>1.2042771838760873</v>
      </c>
      <c r="D262">
        <f t="shared" si="41"/>
        <v>0.9335804264972017</v>
      </c>
      <c r="E262">
        <v>50</v>
      </c>
      <c r="F262">
        <f t="shared" si="44"/>
        <v>42.01111919237408</v>
      </c>
      <c r="G262">
        <v>8</v>
      </c>
      <c r="H262">
        <f t="shared" si="45"/>
        <v>5.25138989904676</v>
      </c>
      <c r="I262">
        <f t="shared" si="46"/>
        <v>220.61676697448274</v>
      </c>
      <c r="J262">
        <f t="shared" si="47"/>
        <v>262.569494952338</v>
      </c>
      <c r="K262">
        <f t="shared" si="48"/>
        <v>41.95272797785526</v>
      </c>
    </row>
    <row r="263" spans="1:11" ht="12.75">
      <c r="A263">
        <f t="shared" si="42"/>
        <v>90</v>
      </c>
      <c r="B263">
        <v>70</v>
      </c>
      <c r="C263">
        <f t="shared" si="43"/>
        <v>1.2217304763960306</v>
      </c>
      <c r="D263">
        <f t="shared" si="41"/>
        <v>0.9396926207859083</v>
      </c>
      <c r="E263">
        <v>50</v>
      </c>
      <c r="F263">
        <f t="shared" si="44"/>
        <v>42.286167935365874</v>
      </c>
      <c r="G263">
        <v>8</v>
      </c>
      <c r="H263">
        <f t="shared" si="45"/>
        <v>5.285770991920734</v>
      </c>
      <c r="I263">
        <f t="shared" si="46"/>
        <v>223.51499983224562</v>
      </c>
      <c r="J263">
        <f t="shared" si="47"/>
        <v>264.2885495960367</v>
      </c>
      <c r="K263">
        <f t="shared" si="48"/>
        <v>40.773549763791095</v>
      </c>
    </row>
    <row r="264" spans="1:11" ht="12.75">
      <c r="A264">
        <f t="shared" si="42"/>
        <v>90</v>
      </c>
      <c r="B264">
        <v>71</v>
      </c>
      <c r="C264">
        <f t="shared" si="43"/>
        <v>1.239183768915974</v>
      </c>
      <c r="D264">
        <f t="shared" si="41"/>
        <v>0.9455185755993167</v>
      </c>
      <c r="E264">
        <v>50</v>
      </c>
      <c r="F264">
        <f t="shared" si="44"/>
        <v>42.54833590196925</v>
      </c>
      <c r="G264">
        <v>8</v>
      </c>
      <c r="H264">
        <f t="shared" si="45"/>
        <v>5.318541987746157</v>
      </c>
      <c r="I264">
        <f t="shared" si="46"/>
        <v>226.2951110033507</v>
      </c>
      <c r="J264">
        <f t="shared" si="47"/>
        <v>265.9270993873078</v>
      </c>
      <c r="K264">
        <f t="shared" si="48"/>
        <v>39.63198838395709</v>
      </c>
    </row>
    <row r="265" spans="1:11" ht="12.75">
      <c r="A265">
        <f t="shared" si="42"/>
        <v>90</v>
      </c>
      <c r="B265">
        <v>72</v>
      </c>
      <c r="C265">
        <f t="shared" si="43"/>
        <v>1.2566370614359172</v>
      </c>
      <c r="D265">
        <f t="shared" si="41"/>
        <v>0.9510565162951535</v>
      </c>
      <c r="E265">
        <v>50</v>
      </c>
      <c r="F265">
        <f t="shared" si="44"/>
        <v>42.79754323328191</v>
      </c>
      <c r="G265">
        <v>8</v>
      </c>
      <c r="H265">
        <f t="shared" si="45"/>
        <v>5.349692904160238</v>
      </c>
      <c r="I265">
        <f t="shared" si="46"/>
        <v>228.95371335057925</v>
      </c>
      <c r="J265">
        <f t="shared" si="47"/>
        <v>267.4846452080119</v>
      </c>
      <c r="K265">
        <f t="shared" si="48"/>
        <v>38.53093185743265</v>
      </c>
    </row>
    <row r="266" spans="1:11" ht="12.75">
      <c r="A266">
        <f t="shared" si="42"/>
        <v>90</v>
      </c>
      <c r="B266">
        <v>73</v>
      </c>
      <c r="C266">
        <f t="shared" si="43"/>
        <v>1.2740903539558606</v>
      </c>
      <c r="D266">
        <f t="shared" si="41"/>
        <v>0.9563047559630354</v>
      </c>
      <c r="E266">
        <v>50</v>
      </c>
      <c r="F266">
        <f t="shared" si="44"/>
        <v>43.033714018336596</v>
      </c>
      <c r="G266">
        <v>8</v>
      </c>
      <c r="H266">
        <f t="shared" si="45"/>
        <v>5.3792142522920745</v>
      </c>
      <c r="I266">
        <f t="shared" si="46"/>
        <v>231.48756777649746</v>
      </c>
      <c r="J266">
        <f t="shared" si="47"/>
        <v>268.9607126146037</v>
      </c>
      <c r="K266">
        <f t="shared" si="48"/>
        <v>37.473144838106265</v>
      </c>
    </row>
    <row r="267" spans="1:11" ht="12.75">
      <c r="A267">
        <f t="shared" si="42"/>
        <v>90</v>
      </c>
      <c r="B267">
        <v>74</v>
      </c>
      <c r="C267">
        <f t="shared" si="43"/>
        <v>1.2915436464758039</v>
      </c>
      <c r="D267">
        <f t="shared" si="41"/>
        <v>0.9612616959383189</v>
      </c>
      <c r="E267">
        <v>50</v>
      </c>
      <c r="F267">
        <f t="shared" si="44"/>
        <v>43.25677631722435</v>
      </c>
      <c r="G267">
        <v>8</v>
      </c>
      <c r="H267">
        <f t="shared" si="45"/>
        <v>5.407097039653044</v>
      </c>
      <c r="I267">
        <f t="shared" si="46"/>
        <v>233.89358716979768</v>
      </c>
      <c r="J267">
        <f t="shared" si="47"/>
        <v>270.3548519826522</v>
      </c>
      <c r="K267">
        <f t="shared" si="48"/>
        <v>36.461264812854495</v>
      </c>
    </row>
    <row r="268" spans="1:11" ht="12.75">
      <c r="A268">
        <f t="shared" si="42"/>
        <v>90</v>
      </c>
      <c r="B268">
        <v>75</v>
      </c>
      <c r="C268">
        <f t="shared" si="43"/>
        <v>1.3089969389957472</v>
      </c>
      <c r="D268">
        <f t="shared" si="41"/>
        <v>0.9659258262890683</v>
      </c>
      <c r="E268">
        <v>50</v>
      </c>
      <c r="F268">
        <f t="shared" si="44"/>
        <v>43.466662183008076</v>
      </c>
      <c r="G268">
        <v>8</v>
      </c>
      <c r="H268">
        <f t="shared" si="45"/>
        <v>5.4333327728760095</v>
      </c>
      <c r="I268">
        <f t="shared" si="46"/>
        <v>236.16884016646804</v>
      </c>
      <c r="J268">
        <f t="shared" si="47"/>
        <v>271.66663864380047</v>
      </c>
      <c r="K268">
        <f t="shared" si="48"/>
        <v>35.497798477332424</v>
      </c>
    </row>
    <row r="269" spans="1:11" ht="12.75">
      <c r="A269">
        <f t="shared" si="42"/>
        <v>90</v>
      </c>
      <c r="B269">
        <v>76</v>
      </c>
      <c r="C269">
        <f t="shared" si="43"/>
        <v>1.3264502315156903</v>
      </c>
      <c r="D269">
        <f t="shared" si="41"/>
        <v>0.9702957262759965</v>
      </c>
      <c r="E269">
        <v>50</v>
      </c>
      <c r="F269">
        <f t="shared" si="44"/>
        <v>43.66330768241984</v>
      </c>
      <c r="G269">
        <v>8</v>
      </c>
      <c r="H269">
        <f t="shared" si="45"/>
        <v>5.45791346030248</v>
      </c>
      <c r="I269">
        <f t="shared" si="46"/>
        <v>238.31055472120795</v>
      </c>
      <c r="J269">
        <f t="shared" si="47"/>
        <v>272.89567301512403</v>
      </c>
      <c r="K269">
        <f t="shared" si="48"/>
        <v>34.58511829391608</v>
      </c>
    </row>
    <row r="270" spans="1:11" ht="12.75">
      <c r="A270">
        <f t="shared" si="42"/>
        <v>90</v>
      </c>
      <c r="B270">
        <v>77</v>
      </c>
      <c r="C270">
        <f t="shared" si="43"/>
        <v>1.3439035240356338</v>
      </c>
      <c r="D270">
        <f t="shared" si="41"/>
        <v>0.9743700647852352</v>
      </c>
      <c r="E270">
        <v>50</v>
      </c>
      <c r="F270">
        <f t="shared" si="44"/>
        <v>43.84665291533559</v>
      </c>
      <c r="G270">
        <v>8</v>
      </c>
      <c r="H270">
        <f t="shared" si="45"/>
        <v>5.480831614416949</v>
      </c>
      <c r="I270">
        <f t="shared" si="46"/>
        <v>240.31612148473837</v>
      </c>
      <c r="J270">
        <f t="shared" si="47"/>
        <v>274.04158072084743</v>
      </c>
      <c r="K270">
        <f t="shared" si="48"/>
        <v>33.72545923610906</v>
      </c>
    </row>
    <row r="271" spans="1:11" ht="12.75">
      <c r="A271">
        <f t="shared" si="42"/>
        <v>90</v>
      </c>
      <c r="B271">
        <v>78</v>
      </c>
      <c r="C271">
        <f t="shared" si="43"/>
        <v>1.361356816555577</v>
      </c>
      <c r="D271">
        <f t="shared" si="41"/>
        <v>0.9781476007338056</v>
      </c>
      <c r="E271">
        <v>50</v>
      </c>
      <c r="F271">
        <f t="shared" si="44"/>
        <v>44.01664203302125</v>
      </c>
      <c r="G271">
        <v>8</v>
      </c>
      <c r="H271">
        <f t="shared" si="45"/>
        <v>5.502080254127656</v>
      </c>
      <c r="I271">
        <f t="shared" si="46"/>
        <v>242.1830969828916</v>
      </c>
      <c r="J271">
        <f t="shared" si="47"/>
        <v>275.10401270638283</v>
      </c>
      <c r="K271">
        <f t="shared" si="48"/>
        <v>32.92091572349122</v>
      </c>
    </row>
    <row r="272" spans="1:11" ht="12.75">
      <c r="A272">
        <f t="shared" si="42"/>
        <v>90</v>
      </c>
      <c r="B272">
        <v>79</v>
      </c>
      <c r="C272">
        <f t="shared" si="43"/>
        <v>1.3788101090755203</v>
      </c>
      <c r="D272">
        <f t="shared" si="41"/>
        <v>0.981627183447664</v>
      </c>
      <c r="E272">
        <v>50</v>
      </c>
      <c r="F272">
        <f t="shared" si="44"/>
        <v>44.17322325514488</v>
      </c>
      <c r="G272">
        <v>8</v>
      </c>
      <c r="H272">
        <f t="shared" si="45"/>
        <v>5.52165290689311</v>
      </c>
      <c r="I272">
        <f t="shared" si="46"/>
        <v>243.9092065936091</v>
      </c>
      <c r="J272">
        <f t="shared" si="47"/>
        <v>276.08264534465553</v>
      </c>
      <c r="K272">
        <f t="shared" si="48"/>
        <v>32.17343875104643</v>
      </c>
    </row>
    <row r="273" spans="1:11" ht="12.75">
      <c r="A273">
        <f t="shared" si="42"/>
        <v>90</v>
      </c>
      <c r="B273">
        <v>80</v>
      </c>
      <c r="C273">
        <f t="shared" si="43"/>
        <v>1.3962634015954636</v>
      </c>
      <c r="D273">
        <f t="shared" si="41"/>
        <v>0.984807753012208</v>
      </c>
      <c r="E273">
        <v>50</v>
      </c>
      <c r="F273">
        <f t="shared" si="44"/>
        <v>44.31634888554936</v>
      </c>
      <c r="G273">
        <v>8</v>
      </c>
      <c r="H273">
        <f t="shared" si="45"/>
        <v>5.53954361069367</v>
      </c>
      <c r="I273">
        <f t="shared" si="46"/>
        <v>245.4923473182165</v>
      </c>
      <c r="J273">
        <f t="shared" si="47"/>
        <v>276.9771805346835</v>
      </c>
      <c r="K273">
        <f t="shared" si="48"/>
        <v>31.484833216466996</v>
      </c>
    </row>
    <row r="274" spans="1:11" ht="12.75">
      <c r="A274">
        <f t="shared" si="42"/>
        <v>90</v>
      </c>
      <c r="B274">
        <v>81</v>
      </c>
      <c r="C274">
        <f t="shared" si="43"/>
        <v>1.413716694115407</v>
      </c>
      <c r="D274">
        <f t="shared" si="41"/>
        <v>0.9876883405951378</v>
      </c>
      <c r="E274">
        <v>50</v>
      </c>
      <c r="F274">
        <f t="shared" si="44"/>
        <v>44.4459753267812</v>
      </c>
      <c r="G274">
        <v>8</v>
      </c>
      <c r="H274">
        <f t="shared" si="45"/>
        <v>5.55574691584765</v>
      </c>
      <c r="I274">
        <f t="shared" si="46"/>
        <v>246.93059034360542</v>
      </c>
      <c r="J274">
        <f t="shared" si="47"/>
        <v>277.7873457923825</v>
      </c>
      <c r="K274">
        <f t="shared" si="48"/>
        <v>30.85675544877708</v>
      </c>
    </row>
    <row r="275" spans="1:11" ht="12.75">
      <c r="A275">
        <f t="shared" si="42"/>
        <v>90</v>
      </c>
      <c r="B275">
        <v>82</v>
      </c>
      <c r="C275">
        <f t="shared" si="43"/>
        <v>1.43116998663535</v>
      </c>
      <c r="D275">
        <f t="shared" si="41"/>
        <v>0.9902680687415703</v>
      </c>
      <c r="E275">
        <v>50</v>
      </c>
      <c r="F275">
        <f t="shared" si="44"/>
        <v>44.56206309337067</v>
      </c>
      <c r="G275">
        <v>8</v>
      </c>
      <c r="H275">
        <f t="shared" si="45"/>
        <v>5.5702578866713335</v>
      </c>
      <c r="I275">
        <f t="shared" si="46"/>
        <v>248.22218339219353</v>
      </c>
      <c r="J275">
        <f t="shared" si="47"/>
        <v>278.5128943335667</v>
      </c>
      <c r="K275">
        <f t="shared" si="48"/>
        <v>30.290710941373163</v>
      </c>
    </row>
    <row r="276" spans="1:11" ht="12.75">
      <c r="A276">
        <f t="shared" si="42"/>
        <v>90</v>
      </c>
      <c r="B276">
        <v>83</v>
      </c>
      <c r="C276">
        <f t="shared" si="43"/>
        <v>1.4486232791552935</v>
      </c>
      <c r="D276">
        <f t="shared" si="41"/>
        <v>0.992546151641322</v>
      </c>
      <c r="E276">
        <v>50</v>
      </c>
      <c r="F276">
        <f t="shared" si="44"/>
        <v>44.66457682385949</v>
      </c>
      <c r="G276">
        <v>8</v>
      </c>
      <c r="H276">
        <f t="shared" si="45"/>
        <v>5.583072102982436</v>
      </c>
      <c r="I276">
        <f t="shared" si="46"/>
        <v>249.3655528568058</v>
      </c>
      <c r="J276">
        <f t="shared" si="47"/>
        <v>279.1536051491218</v>
      </c>
      <c r="K276">
        <f t="shared" si="48"/>
        <v>29.788052292315996</v>
      </c>
    </row>
    <row r="277" spans="1:11" ht="12.75">
      <c r="A277">
        <f t="shared" si="42"/>
        <v>90</v>
      </c>
      <c r="B277">
        <v>84</v>
      </c>
      <c r="C277">
        <f t="shared" si="43"/>
        <v>1.4660765716752369</v>
      </c>
      <c r="D277">
        <f t="shared" si="41"/>
        <v>0.9945218953682733</v>
      </c>
      <c r="E277">
        <v>50</v>
      </c>
      <c r="F277">
        <f t="shared" si="44"/>
        <v>44.753485291572304</v>
      </c>
      <c r="G277">
        <v>8</v>
      </c>
      <c r="H277">
        <f t="shared" si="45"/>
        <v>5.594185661446538</v>
      </c>
      <c r="I277">
        <f t="shared" si="46"/>
        <v>250.3593057178723</v>
      </c>
      <c r="J277">
        <f t="shared" si="47"/>
        <v>279.7092830723269</v>
      </c>
      <c r="K277">
        <f t="shared" si="48"/>
        <v>29.34997735445461</v>
      </c>
    </row>
    <row r="278" spans="1:11" ht="12.75">
      <c r="A278">
        <f t="shared" si="42"/>
        <v>90</v>
      </c>
      <c r="B278">
        <v>85</v>
      </c>
      <c r="C278">
        <f t="shared" si="43"/>
        <v>1.4835298641951802</v>
      </c>
      <c r="D278">
        <f t="shared" si="41"/>
        <v>0.9961946980917455</v>
      </c>
      <c r="E278">
        <v>50</v>
      </c>
      <c r="F278">
        <f t="shared" si="44"/>
        <v>44.82876141412855</v>
      </c>
      <c r="G278">
        <v>8</v>
      </c>
      <c r="H278">
        <f t="shared" si="45"/>
        <v>5.603595176766069</v>
      </c>
      <c r="I278">
        <f t="shared" si="46"/>
        <v>251.2022312406076</v>
      </c>
      <c r="J278">
        <f t="shared" si="47"/>
        <v>280.1797588383034</v>
      </c>
      <c r="K278">
        <f t="shared" si="48"/>
        <v>28.977527597695826</v>
      </c>
    </row>
    <row r="279" spans="1:11" ht="12.75">
      <c r="A279">
        <f t="shared" si="42"/>
        <v>90</v>
      </c>
      <c r="B279">
        <v>86</v>
      </c>
      <c r="C279">
        <f t="shared" si="43"/>
        <v>1.5009831567151233</v>
      </c>
      <c r="D279">
        <f t="shared" si="41"/>
        <v>0.9975640502598242</v>
      </c>
      <c r="E279">
        <v>50</v>
      </c>
      <c r="F279">
        <f t="shared" si="44"/>
        <v>44.89038226169209</v>
      </c>
      <c r="G279">
        <v>8</v>
      </c>
      <c r="H279">
        <f t="shared" si="45"/>
        <v>5.611297782711511</v>
      </c>
      <c r="I279">
        <f t="shared" si="46"/>
        <v>251.89330245010498</v>
      </c>
      <c r="J279">
        <f t="shared" si="47"/>
        <v>280.5648891355756</v>
      </c>
      <c r="K279">
        <f t="shared" si="48"/>
        <v>28.6715866854706</v>
      </c>
    </row>
    <row r="280" spans="1:11" ht="12.75">
      <c r="A280">
        <f t="shared" si="42"/>
        <v>90</v>
      </c>
      <c r="B280">
        <v>87</v>
      </c>
      <c r="C280">
        <f t="shared" si="43"/>
        <v>1.5184364492350666</v>
      </c>
      <c r="D280">
        <f t="shared" si="41"/>
        <v>0.9986295347545738</v>
      </c>
      <c r="E280">
        <v>50</v>
      </c>
      <c r="F280">
        <f t="shared" si="44"/>
        <v>44.93832906395583</v>
      </c>
      <c r="G280">
        <v>8</v>
      </c>
      <c r="H280">
        <f t="shared" si="45"/>
        <v>5.617291132994478</v>
      </c>
      <c r="I280">
        <f t="shared" si="46"/>
        <v>252.43167738254712</v>
      </c>
      <c r="J280">
        <f t="shared" si="47"/>
        <v>280.8645566497239</v>
      </c>
      <c r="K280">
        <f t="shared" si="48"/>
        <v>28.432879267176787</v>
      </c>
    </row>
    <row r="281" spans="1:11" ht="12.75">
      <c r="A281">
        <f t="shared" si="42"/>
        <v>90</v>
      </c>
      <c r="B281">
        <v>88</v>
      </c>
      <c r="C281">
        <f t="shared" si="43"/>
        <v>1.53588974175501</v>
      </c>
      <c r="D281">
        <f t="shared" si="41"/>
        <v>0.9993908270190958</v>
      </c>
      <c r="E281">
        <v>50</v>
      </c>
      <c r="F281">
        <f t="shared" si="44"/>
        <v>44.972587215859306</v>
      </c>
      <c r="G281">
        <v>8</v>
      </c>
      <c r="H281">
        <f t="shared" si="45"/>
        <v>5.621573401982413</v>
      </c>
      <c r="I281">
        <f t="shared" si="46"/>
        <v>252.816700111009</v>
      </c>
      <c r="J281">
        <f t="shared" si="47"/>
        <v>281.07867009912064</v>
      </c>
      <c r="K281">
        <f t="shared" si="48"/>
        <v>28.261969988111645</v>
      </c>
    </row>
    <row r="282" spans="1:11" ht="12.75">
      <c r="A282">
        <f t="shared" si="42"/>
        <v>90</v>
      </c>
      <c r="B282">
        <v>89</v>
      </c>
      <c r="C282">
        <f t="shared" si="43"/>
        <v>1.5533430342749535</v>
      </c>
      <c r="D282">
        <f t="shared" si="41"/>
        <v>0.9998476951563913</v>
      </c>
      <c r="E282">
        <v>50</v>
      </c>
      <c r="F282">
        <f t="shared" si="44"/>
        <v>44.99314628203761</v>
      </c>
      <c r="G282">
        <v>8</v>
      </c>
      <c r="H282">
        <f t="shared" si="45"/>
        <v>5.624143285254701</v>
      </c>
      <c r="I282">
        <f t="shared" si="46"/>
        <v>253.04790154460431</v>
      </c>
      <c r="J282">
        <f t="shared" si="47"/>
        <v>281.20716426273503</v>
      </c>
      <c r="K282">
        <f t="shared" si="48"/>
        <v>28.15926271813072</v>
      </c>
    </row>
    <row r="283" spans="1:11" ht="12.75">
      <c r="A283">
        <f t="shared" si="42"/>
        <v>90</v>
      </c>
      <c r="B283">
        <v>90</v>
      </c>
      <c r="C283">
        <f t="shared" si="43"/>
        <v>1.5707963267948966</v>
      </c>
      <c r="D283">
        <f t="shared" si="41"/>
        <v>1</v>
      </c>
      <c r="E283">
        <v>50</v>
      </c>
      <c r="F283">
        <f t="shared" si="44"/>
        <v>45</v>
      </c>
      <c r="G283">
        <v>8</v>
      </c>
      <c r="H283">
        <f t="shared" si="45"/>
        <v>5.625</v>
      </c>
      <c r="I283">
        <f t="shared" si="46"/>
        <v>253.125</v>
      </c>
      <c r="J283">
        <f t="shared" si="47"/>
        <v>281.25</v>
      </c>
      <c r="K283">
        <f t="shared" si="48"/>
        <v>28.125</v>
      </c>
    </row>
    <row r="285" spans="8:11" ht="12.75">
      <c r="H285" t="s">
        <v>15</v>
      </c>
      <c r="I285">
        <f>SUM(I194:I283)</f>
        <v>11517.187499999998</v>
      </c>
      <c r="J285">
        <f>SUM(J194:J283)</f>
        <v>16254.653924434167</v>
      </c>
      <c r="K285">
        <f>SUM(K194:K283)</f>
        <v>4737.466424434161</v>
      </c>
    </row>
    <row r="286" spans="9:11" ht="12.75">
      <c r="I286">
        <f>I285/90</f>
        <v>127.96874999999999</v>
      </c>
      <c r="J286">
        <f>J285/90</f>
        <v>180.60726582704632</v>
      </c>
      <c r="K286">
        <f>K285/90</f>
        <v>52.638515827046234</v>
      </c>
    </row>
    <row r="287" spans="9:11" ht="12.75">
      <c r="I287" t="s">
        <v>5</v>
      </c>
      <c r="J287" t="s">
        <v>6</v>
      </c>
      <c r="K287" t="s">
        <v>7</v>
      </c>
    </row>
    <row r="289" spans="1:11" ht="12.75">
      <c r="A289" t="s">
        <v>10</v>
      </c>
      <c r="B289" t="s">
        <v>0</v>
      </c>
      <c r="C289" t="s">
        <v>1</v>
      </c>
      <c r="D289" t="s">
        <v>13</v>
      </c>
      <c r="E289" t="s">
        <v>8</v>
      </c>
      <c r="F289" t="s">
        <v>14</v>
      </c>
      <c r="G289" t="s">
        <v>3</v>
      </c>
      <c r="H289" t="s">
        <v>2</v>
      </c>
      <c r="I289" t="s">
        <v>12</v>
      </c>
      <c r="J289" t="s">
        <v>9</v>
      </c>
      <c r="K289" t="s">
        <v>4</v>
      </c>
    </row>
    <row r="290" spans="1:11" ht="12.75">
      <c r="A290">
        <v>85</v>
      </c>
      <c r="B290">
        <v>1</v>
      </c>
      <c r="C290">
        <f>B290*PI()/180</f>
        <v>0.017453292519943295</v>
      </c>
      <c r="D290">
        <f>SIN(C290)</f>
        <v>0.01745240643728351</v>
      </c>
      <c r="E290">
        <v>50</v>
      </c>
      <c r="F290">
        <f>D290*50*(A290/100)</f>
        <v>0.7417272735845493</v>
      </c>
      <c r="G290">
        <v>8</v>
      </c>
      <c r="H290">
        <f>F290/G290</f>
        <v>0.09271590919806866</v>
      </c>
      <c r="I290">
        <f>F290*H290</f>
        <v>0.0687699185473961</v>
      </c>
      <c r="J290">
        <f>H290*E290</f>
        <v>4.635795459903433</v>
      </c>
      <c r="K290">
        <f>J290-I290</f>
        <v>4.5670255413560366</v>
      </c>
    </row>
    <row r="291" spans="1:11" ht="12.75">
      <c r="A291">
        <f>A290</f>
        <v>85</v>
      </c>
      <c r="B291">
        <v>2</v>
      </c>
      <c r="C291">
        <f>B291*PI()/180</f>
        <v>0.03490658503988659</v>
      </c>
      <c r="D291">
        <f aca="true" t="shared" si="49" ref="D291:D354">SIN(C291)</f>
        <v>0.03489949670250097</v>
      </c>
      <c r="E291">
        <v>50</v>
      </c>
      <c r="F291">
        <f>D291*50*(A291/100)</f>
        <v>1.4832286098562912</v>
      </c>
      <c r="G291">
        <v>8</v>
      </c>
      <c r="H291">
        <f>F291/G291</f>
        <v>0.1854035762320364</v>
      </c>
      <c r="I291">
        <f>F291*H291</f>
        <v>0.2749958886370283</v>
      </c>
      <c r="J291">
        <f>H291*E291</f>
        <v>9.27017881160182</v>
      </c>
      <c r="K291">
        <f>J291-I291</f>
        <v>8.995182922964792</v>
      </c>
    </row>
    <row r="292" spans="1:11" ht="12.75">
      <c r="A292">
        <f aca="true" t="shared" si="50" ref="A292:A355">A291</f>
        <v>85</v>
      </c>
      <c r="B292">
        <v>3</v>
      </c>
      <c r="C292">
        <f aca="true" t="shared" si="51" ref="C292:C355">B292*PI()/180</f>
        <v>0.05235987755982988</v>
      </c>
      <c r="D292">
        <f t="shared" si="49"/>
        <v>0.05233595624294383</v>
      </c>
      <c r="E292">
        <v>50</v>
      </c>
      <c r="F292">
        <f aca="true" t="shared" si="52" ref="F292:F355">D292*50*(A292/100)</f>
        <v>2.2242781403251124</v>
      </c>
      <c r="G292">
        <v>8</v>
      </c>
      <c r="H292">
        <f aca="true" t="shared" si="53" ref="H292:H355">F292/G292</f>
        <v>0.27803476754063905</v>
      </c>
      <c r="I292">
        <f aca="true" t="shared" si="54" ref="I292:I355">F292*H292</f>
        <v>0.6184266556910175</v>
      </c>
      <c r="J292">
        <f aca="true" t="shared" si="55" ref="J292:J355">H292*E292</f>
        <v>13.901738377031952</v>
      </c>
      <c r="K292">
        <f aca="true" t="shared" si="56" ref="K292:K355">J292-I292</f>
        <v>13.283311721340935</v>
      </c>
    </row>
    <row r="293" spans="1:11" ht="12.75">
      <c r="A293">
        <f t="shared" si="50"/>
        <v>85</v>
      </c>
      <c r="B293">
        <v>4</v>
      </c>
      <c r="C293">
        <f t="shared" si="51"/>
        <v>0.06981317007977318</v>
      </c>
      <c r="D293">
        <f t="shared" si="49"/>
        <v>0.0697564737441253</v>
      </c>
      <c r="E293">
        <v>50</v>
      </c>
      <c r="F293">
        <f t="shared" si="52"/>
        <v>2.9646501341253253</v>
      </c>
      <c r="G293">
        <v>8</v>
      </c>
      <c r="H293">
        <f t="shared" si="53"/>
        <v>0.37058126676566566</v>
      </c>
      <c r="I293">
        <f t="shared" si="54"/>
        <v>1.0986438022211638</v>
      </c>
      <c r="J293">
        <f t="shared" si="55"/>
        <v>18.529063338283283</v>
      </c>
      <c r="K293">
        <f t="shared" si="56"/>
        <v>17.430419536062118</v>
      </c>
    </row>
    <row r="294" spans="1:11" ht="12.75">
      <c r="A294">
        <f t="shared" si="50"/>
        <v>85</v>
      </c>
      <c r="B294">
        <v>5</v>
      </c>
      <c r="C294">
        <f t="shared" si="51"/>
        <v>0.08726646259971647</v>
      </c>
      <c r="D294">
        <f t="shared" si="49"/>
        <v>0.08715574274765817</v>
      </c>
      <c r="E294">
        <v>50</v>
      </c>
      <c r="F294">
        <f t="shared" si="52"/>
        <v>3.704119066775472</v>
      </c>
      <c r="G294">
        <v>8</v>
      </c>
      <c r="H294">
        <f t="shared" si="53"/>
        <v>0.463014883346934</v>
      </c>
      <c r="I294">
        <f t="shared" si="54"/>
        <v>1.7150622576061993</v>
      </c>
      <c r="J294">
        <f t="shared" si="55"/>
        <v>23.1507441673467</v>
      </c>
      <c r="K294">
        <f t="shared" si="56"/>
        <v>21.435681909740502</v>
      </c>
    </row>
    <row r="295" spans="1:11" ht="12.75">
      <c r="A295">
        <f t="shared" si="50"/>
        <v>85</v>
      </c>
      <c r="B295">
        <v>6</v>
      </c>
      <c r="C295">
        <f t="shared" si="51"/>
        <v>0.10471975511965977</v>
      </c>
      <c r="D295">
        <f t="shared" si="49"/>
        <v>0.10452846326765346</v>
      </c>
      <c r="E295">
        <v>50</v>
      </c>
      <c r="F295">
        <f t="shared" si="52"/>
        <v>4.442459688875272</v>
      </c>
      <c r="G295">
        <v>8</v>
      </c>
      <c r="H295">
        <f t="shared" si="53"/>
        <v>0.555307461109409</v>
      </c>
      <c r="I295">
        <f t="shared" si="54"/>
        <v>2.4669310109102223</v>
      </c>
      <c r="J295">
        <f t="shared" si="55"/>
        <v>27.765373055470448</v>
      </c>
      <c r="K295">
        <f t="shared" si="56"/>
        <v>25.298442044560225</v>
      </c>
    </row>
    <row r="296" spans="1:11" ht="12.75">
      <c r="A296">
        <f t="shared" si="50"/>
        <v>85</v>
      </c>
      <c r="B296">
        <v>7</v>
      </c>
      <c r="C296">
        <f t="shared" si="51"/>
        <v>0.12217304763960307</v>
      </c>
      <c r="D296">
        <f t="shared" si="49"/>
        <v>0.12186934340514748</v>
      </c>
      <c r="E296">
        <v>50</v>
      </c>
      <c r="F296">
        <f t="shared" si="52"/>
        <v>5.179447094718768</v>
      </c>
      <c r="G296">
        <v>8</v>
      </c>
      <c r="H296">
        <f t="shared" si="53"/>
        <v>0.647430886839846</v>
      </c>
      <c r="I296">
        <f t="shared" si="54"/>
        <v>3.3533340258738353</v>
      </c>
      <c r="J296">
        <f t="shared" si="55"/>
        <v>32.3715443419923</v>
      </c>
      <c r="K296">
        <f t="shared" si="56"/>
        <v>29.018210316118463</v>
      </c>
    </row>
    <row r="297" spans="1:11" ht="12.75">
      <c r="A297">
        <f t="shared" si="50"/>
        <v>85</v>
      </c>
      <c r="B297">
        <v>8</v>
      </c>
      <c r="C297">
        <f t="shared" si="51"/>
        <v>0.13962634015954636</v>
      </c>
      <c r="D297">
        <f t="shared" si="49"/>
        <v>0.13917310096006544</v>
      </c>
      <c r="E297">
        <v>50</v>
      </c>
      <c r="F297">
        <f t="shared" si="52"/>
        <v>5.914856790802781</v>
      </c>
      <c r="G297">
        <v>8</v>
      </c>
      <c r="H297">
        <f t="shared" si="53"/>
        <v>0.7393570988503476</v>
      </c>
      <c r="I297">
        <f t="shared" si="54"/>
        <v>4.373191356963222</v>
      </c>
      <c r="J297">
        <f t="shared" si="55"/>
        <v>36.967854942517384</v>
      </c>
      <c r="K297">
        <f t="shared" si="56"/>
        <v>32.59466358555416</v>
      </c>
    </row>
    <row r="298" spans="1:11" ht="12.75">
      <c r="A298">
        <f t="shared" si="50"/>
        <v>85</v>
      </c>
      <c r="B298">
        <v>9</v>
      </c>
      <c r="C298">
        <f t="shared" si="51"/>
        <v>0.15707963267948966</v>
      </c>
      <c r="D298">
        <f t="shared" si="49"/>
        <v>0.15643446504023087</v>
      </c>
      <c r="E298">
        <v>50</v>
      </c>
      <c r="F298">
        <f t="shared" si="52"/>
        <v>6.648464764209812</v>
      </c>
      <c r="G298">
        <v>8</v>
      </c>
      <c r="H298">
        <f t="shared" si="53"/>
        <v>0.8310580955262264</v>
      </c>
      <c r="I298">
        <f t="shared" si="54"/>
        <v>5.525260465117428</v>
      </c>
      <c r="J298">
        <f t="shared" si="55"/>
        <v>41.55290477631132</v>
      </c>
      <c r="K298">
        <f t="shared" si="56"/>
        <v>36.027644311193896</v>
      </c>
    </row>
    <row r="299" spans="1:11" ht="12.75">
      <c r="A299">
        <f t="shared" si="50"/>
        <v>85</v>
      </c>
      <c r="B299">
        <v>10</v>
      </c>
      <c r="C299">
        <f t="shared" si="51"/>
        <v>0.17453292519943295</v>
      </c>
      <c r="D299">
        <f t="shared" si="49"/>
        <v>0.17364817766693033</v>
      </c>
      <c r="E299">
        <v>50</v>
      </c>
      <c r="F299">
        <f t="shared" si="52"/>
        <v>7.380047550844539</v>
      </c>
      <c r="G299">
        <v>8</v>
      </c>
      <c r="H299">
        <f t="shared" si="53"/>
        <v>0.9225059438555674</v>
      </c>
      <c r="I299">
        <f t="shared" si="54"/>
        <v>6.80813773159081</v>
      </c>
      <c r="J299">
        <f t="shared" si="55"/>
        <v>46.12529719277837</v>
      </c>
      <c r="K299">
        <f t="shared" si="56"/>
        <v>39.31715946118756</v>
      </c>
    </row>
    <row r="300" spans="1:11" ht="12.75">
      <c r="A300">
        <f t="shared" si="50"/>
        <v>85</v>
      </c>
      <c r="B300">
        <v>11</v>
      </c>
      <c r="C300">
        <f t="shared" si="51"/>
        <v>0.19198621771937624</v>
      </c>
      <c r="D300">
        <f t="shared" si="49"/>
        <v>0.1908089953765448</v>
      </c>
      <c r="E300">
        <v>50</v>
      </c>
      <c r="F300">
        <f t="shared" si="52"/>
        <v>8.109382303503155</v>
      </c>
      <c r="G300">
        <v>8</v>
      </c>
      <c r="H300">
        <f t="shared" si="53"/>
        <v>1.0136727879378944</v>
      </c>
      <c r="I300">
        <f t="shared" si="54"/>
        <v>8.220260168046268</v>
      </c>
      <c r="J300">
        <f t="shared" si="55"/>
        <v>50.68363939689472</v>
      </c>
      <c r="K300">
        <f t="shared" si="56"/>
        <v>42.46337922884845</v>
      </c>
    </row>
    <row r="301" spans="1:11" ht="12.75">
      <c r="A301">
        <f t="shared" si="50"/>
        <v>85</v>
      </c>
      <c r="B301">
        <v>12</v>
      </c>
      <c r="C301">
        <f t="shared" si="51"/>
        <v>0.20943951023931953</v>
      </c>
      <c r="D301">
        <f t="shared" si="49"/>
        <v>0.20791169081775931</v>
      </c>
      <c r="E301">
        <v>50</v>
      </c>
      <c r="F301">
        <f t="shared" si="52"/>
        <v>8.83624685975477</v>
      </c>
      <c r="G301">
        <v>8</v>
      </c>
      <c r="H301">
        <f t="shared" si="53"/>
        <v>1.1045308574693462</v>
      </c>
      <c r="I301">
        <f t="shared" si="54"/>
        <v>9.759907320815753</v>
      </c>
      <c r="J301">
        <f t="shared" si="55"/>
        <v>55.22654287346731</v>
      </c>
      <c r="K301">
        <f t="shared" si="56"/>
        <v>45.46663555265155</v>
      </c>
    </row>
    <row r="302" spans="1:11" ht="12.75">
      <c r="A302">
        <f t="shared" si="50"/>
        <v>85</v>
      </c>
      <c r="B302">
        <v>13</v>
      </c>
      <c r="C302">
        <f t="shared" si="51"/>
        <v>0.22689280275926285</v>
      </c>
      <c r="D302">
        <f t="shared" si="49"/>
        <v>0.224951054343865</v>
      </c>
      <c r="E302">
        <v>50</v>
      </c>
      <c r="F302">
        <f t="shared" si="52"/>
        <v>9.560419809614261</v>
      </c>
      <c r="G302">
        <v>8</v>
      </c>
      <c r="H302">
        <f t="shared" si="53"/>
        <v>1.1950524762017827</v>
      </c>
      <c r="I302">
        <f t="shared" si="54"/>
        <v>11.425203367008098</v>
      </c>
      <c r="J302">
        <f t="shared" si="55"/>
        <v>59.75262381008913</v>
      </c>
      <c r="K302">
        <f t="shared" si="56"/>
        <v>48.32742044308104</v>
      </c>
    </row>
    <row r="303" spans="1:11" ht="12.75">
      <c r="A303">
        <f t="shared" si="50"/>
        <v>85</v>
      </c>
      <c r="B303">
        <v>14</v>
      </c>
      <c r="C303">
        <f t="shared" si="51"/>
        <v>0.24434609527920614</v>
      </c>
      <c r="D303">
        <f t="shared" si="49"/>
        <v>0.24192189559966773</v>
      </c>
      <c r="E303">
        <v>50</v>
      </c>
      <c r="F303">
        <f t="shared" si="52"/>
        <v>10.281680562985878</v>
      </c>
      <c r="G303">
        <v>8</v>
      </c>
      <c r="H303">
        <f t="shared" si="53"/>
        <v>1.2852100703732348</v>
      </c>
      <c r="I303">
        <f t="shared" si="54"/>
        <v>13.214119399910201</v>
      </c>
      <c r="J303">
        <f t="shared" si="55"/>
        <v>64.26050351866174</v>
      </c>
      <c r="K303">
        <f t="shared" si="56"/>
        <v>51.04638411875153</v>
      </c>
    </row>
    <row r="304" spans="1:11" ht="12.75">
      <c r="A304">
        <f t="shared" si="50"/>
        <v>85</v>
      </c>
      <c r="B304">
        <v>15</v>
      </c>
      <c r="C304">
        <f t="shared" si="51"/>
        <v>0.2617993877991494</v>
      </c>
      <c r="D304">
        <f t="shared" si="49"/>
        <v>0.25881904510252074</v>
      </c>
      <c r="E304">
        <v>50</v>
      </c>
      <c r="F304">
        <f t="shared" si="52"/>
        <v>10.999809416857131</v>
      </c>
      <c r="G304">
        <v>8</v>
      </c>
      <c r="H304">
        <f t="shared" si="53"/>
        <v>1.3749761771071414</v>
      </c>
      <c r="I304">
        <f t="shared" si="54"/>
        <v>15.124475900897352</v>
      </c>
      <c r="J304">
        <f t="shared" si="55"/>
        <v>68.74880885535707</v>
      </c>
      <c r="K304">
        <f t="shared" si="56"/>
        <v>53.62433295445972</v>
      </c>
    </row>
    <row r="305" spans="1:11" ht="12.75">
      <c r="A305">
        <f t="shared" si="50"/>
        <v>85</v>
      </c>
      <c r="B305">
        <v>16</v>
      </c>
      <c r="C305">
        <f t="shared" si="51"/>
        <v>0.2792526803190927</v>
      </c>
      <c r="D305">
        <f t="shared" si="49"/>
        <v>0.27563735581699916</v>
      </c>
      <c r="E305">
        <v>50</v>
      </c>
      <c r="F305">
        <f t="shared" si="52"/>
        <v>11.714587622222464</v>
      </c>
      <c r="G305">
        <v>8</v>
      </c>
      <c r="H305">
        <f t="shared" si="53"/>
        <v>1.464323452777808</v>
      </c>
      <c r="I305">
        <f t="shared" si="54"/>
        <v>17.15394539484097</v>
      </c>
      <c r="J305">
        <f t="shared" si="55"/>
        <v>73.2161726388904</v>
      </c>
      <c r="K305">
        <f t="shared" si="56"/>
        <v>56.062227244049424</v>
      </c>
    </row>
    <row r="306" spans="1:11" ht="12.75">
      <c r="A306">
        <f t="shared" si="50"/>
        <v>85</v>
      </c>
      <c r="B306">
        <v>17</v>
      </c>
      <c r="C306">
        <f t="shared" si="51"/>
        <v>0.29670597283903605</v>
      </c>
      <c r="D306">
        <f t="shared" si="49"/>
        <v>0.29237170472273677</v>
      </c>
      <c r="E306">
        <v>50</v>
      </c>
      <c r="F306">
        <f t="shared" si="52"/>
        <v>12.425797450716312</v>
      </c>
      <c r="G306">
        <v>8</v>
      </c>
      <c r="H306">
        <f t="shared" si="53"/>
        <v>1.553224681339539</v>
      </c>
      <c r="I306">
        <f t="shared" si="54"/>
        <v>19.300055285778498</v>
      </c>
      <c r="J306">
        <f t="shared" si="55"/>
        <v>77.66123406697695</v>
      </c>
      <c r="K306">
        <f t="shared" si="56"/>
        <v>58.36117878119845</v>
      </c>
    </row>
    <row r="307" spans="1:11" ht="12.75">
      <c r="A307">
        <f t="shared" si="50"/>
        <v>85</v>
      </c>
      <c r="B307">
        <v>18</v>
      </c>
      <c r="C307">
        <f t="shared" si="51"/>
        <v>0.3141592653589793</v>
      </c>
      <c r="D307">
        <f t="shared" si="49"/>
        <v>0.3090169943749474</v>
      </c>
      <c r="E307">
        <v>50</v>
      </c>
      <c r="F307">
        <f t="shared" si="52"/>
        <v>13.133222260935263</v>
      </c>
      <c r="G307">
        <v>8</v>
      </c>
      <c r="H307">
        <f t="shared" si="53"/>
        <v>1.6416527826169078</v>
      </c>
      <c r="I307">
        <f t="shared" si="54"/>
        <v>21.56019086939069</v>
      </c>
      <c r="J307">
        <f t="shared" si="55"/>
        <v>82.0826391308454</v>
      </c>
      <c r="K307">
        <f t="shared" si="56"/>
        <v>60.5224482614547</v>
      </c>
    </row>
    <row r="308" spans="1:11" ht="12.75">
      <c r="A308">
        <f t="shared" si="50"/>
        <v>85</v>
      </c>
      <c r="B308">
        <v>19</v>
      </c>
      <c r="C308">
        <f t="shared" si="51"/>
        <v>0.3316125578789226</v>
      </c>
      <c r="D308">
        <f t="shared" si="49"/>
        <v>0.32556815445715664</v>
      </c>
      <c r="E308">
        <v>50</v>
      </c>
      <c r="F308">
        <f t="shared" si="52"/>
        <v>13.836646564429156</v>
      </c>
      <c r="G308">
        <v>8</v>
      </c>
      <c r="H308">
        <f t="shared" si="53"/>
        <v>1.7295808205536445</v>
      </c>
      <c r="I308">
        <f t="shared" si="54"/>
        <v>23.931598518616145</v>
      </c>
      <c r="J308">
        <f t="shared" si="55"/>
        <v>86.47904102768223</v>
      </c>
      <c r="K308">
        <f t="shared" si="56"/>
        <v>62.54744250906609</v>
      </c>
    </row>
    <row r="309" spans="1:11" ht="12.75">
      <c r="A309">
        <f t="shared" si="50"/>
        <v>85</v>
      </c>
      <c r="B309">
        <v>20</v>
      </c>
      <c r="C309">
        <f t="shared" si="51"/>
        <v>0.3490658503988659</v>
      </c>
      <c r="D309">
        <f t="shared" si="49"/>
        <v>0.3420201433256687</v>
      </c>
      <c r="E309">
        <v>50</v>
      </c>
      <c r="F309">
        <f t="shared" si="52"/>
        <v>14.535856091340918</v>
      </c>
      <c r="G309">
        <v>8</v>
      </c>
      <c r="H309">
        <f t="shared" si="53"/>
        <v>1.8169820114176147</v>
      </c>
      <c r="I309">
        <f t="shared" si="54"/>
        <v>26.41138903852161</v>
      </c>
      <c r="J309">
        <f t="shared" si="55"/>
        <v>90.84910057088074</v>
      </c>
      <c r="K309">
        <f t="shared" si="56"/>
        <v>64.43771153235913</v>
      </c>
    </row>
    <row r="310" spans="1:11" ht="12.75">
      <c r="A310">
        <f t="shared" si="50"/>
        <v>85</v>
      </c>
      <c r="B310">
        <v>21</v>
      </c>
      <c r="C310">
        <f t="shared" si="51"/>
        <v>0.3665191429188092</v>
      </c>
      <c r="D310">
        <f t="shared" si="49"/>
        <v>0.35836794954530027</v>
      </c>
      <c r="E310">
        <v>50</v>
      </c>
      <c r="F310">
        <f t="shared" si="52"/>
        <v>15.230637855675262</v>
      </c>
      <c r="G310">
        <v>8</v>
      </c>
      <c r="H310">
        <f t="shared" si="53"/>
        <v>1.9038297319594077</v>
      </c>
      <c r="I310">
        <f t="shared" si="54"/>
        <v>28.996541186341044</v>
      </c>
      <c r="J310">
        <f t="shared" si="55"/>
        <v>95.19148659797038</v>
      </c>
      <c r="K310">
        <f t="shared" si="56"/>
        <v>66.19494541162933</v>
      </c>
    </row>
    <row r="311" spans="1:11" ht="12.75">
      <c r="A311">
        <f t="shared" si="50"/>
        <v>85</v>
      </c>
      <c r="B311">
        <v>22</v>
      </c>
      <c r="C311">
        <f t="shared" si="51"/>
        <v>0.3839724354387525</v>
      </c>
      <c r="D311">
        <f t="shared" si="49"/>
        <v>0.374606593415912</v>
      </c>
      <c r="E311">
        <v>50</v>
      </c>
      <c r="F311">
        <f t="shared" si="52"/>
        <v>15.92078022017626</v>
      </c>
      <c r="G311">
        <v>8</v>
      </c>
      <c r="H311">
        <f t="shared" si="53"/>
        <v>1.9900975275220325</v>
      </c>
      <c r="I311">
        <f t="shared" si="54"/>
        <v>31.683905352394454</v>
      </c>
      <c r="J311">
        <f t="shared" si="55"/>
        <v>99.50487637610162</v>
      </c>
      <c r="K311">
        <f t="shared" si="56"/>
        <v>67.82097102370716</v>
      </c>
    </row>
    <row r="312" spans="1:11" ht="12.75">
      <c r="A312">
        <f t="shared" si="50"/>
        <v>85</v>
      </c>
      <c r="B312">
        <v>23</v>
      </c>
      <c r="C312">
        <f t="shared" si="51"/>
        <v>0.40142572795869574</v>
      </c>
      <c r="D312">
        <f t="shared" si="49"/>
        <v>0.3907311284892737</v>
      </c>
      <c r="E312">
        <v>50</v>
      </c>
      <c r="F312">
        <f t="shared" si="52"/>
        <v>16.606072960794133</v>
      </c>
      <c r="G312">
        <v>8</v>
      </c>
      <c r="H312">
        <f t="shared" si="53"/>
        <v>2.0757591200992667</v>
      </c>
      <c r="I312">
        <f t="shared" si="54"/>
        <v>34.470207397402255</v>
      </c>
      <c r="J312">
        <f t="shared" si="55"/>
        <v>103.78795600496333</v>
      </c>
      <c r="K312">
        <f t="shared" si="56"/>
        <v>69.31774860756107</v>
      </c>
    </row>
    <row r="313" spans="1:11" ht="12.75">
      <c r="A313">
        <f t="shared" si="50"/>
        <v>85</v>
      </c>
      <c r="B313">
        <v>24</v>
      </c>
      <c r="C313">
        <f t="shared" si="51"/>
        <v>0.41887902047863906</v>
      </c>
      <c r="D313">
        <f t="shared" si="49"/>
        <v>0.40673664307580015</v>
      </c>
      <c r="E313">
        <v>50</v>
      </c>
      <c r="F313">
        <f t="shared" si="52"/>
        <v>17.286307330721506</v>
      </c>
      <c r="G313">
        <v>8</v>
      </c>
      <c r="H313">
        <f t="shared" si="53"/>
        <v>2.1607884163401883</v>
      </c>
      <c r="I313">
        <f t="shared" si="54"/>
        <v>37.352052641519506</v>
      </c>
      <c r="J313">
        <f t="shared" si="55"/>
        <v>108.03942081700941</v>
      </c>
      <c r="K313">
        <f t="shared" si="56"/>
        <v>70.68736817548991</v>
      </c>
    </row>
    <row r="314" spans="1:11" ht="12.75">
      <c r="A314">
        <f t="shared" si="50"/>
        <v>85</v>
      </c>
      <c r="B314">
        <v>25</v>
      </c>
      <c r="C314">
        <f t="shared" si="51"/>
        <v>0.4363323129985824</v>
      </c>
      <c r="D314">
        <f t="shared" si="49"/>
        <v>0.42261826174069944</v>
      </c>
      <c r="E314">
        <v>50</v>
      </c>
      <c r="F314">
        <f t="shared" si="52"/>
        <v>17.961276123979726</v>
      </c>
      <c r="G314">
        <v>8</v>
      </c>
      <c r="H314">
        <f t="shared" si="53"/>
        <v>2.2451595154974657</v>
      </c>
      <c r="I314">
        <f t="shared" si="54"/>
        <v>40.32593000023052</v>
      </c>
      <c r="J314">
        <f t="shared" si="55"/>
        <v>112.25797577487329</v>
      </c>
      <c r="K314">
        <f t="shared" si="56"/>
        <v>71.93204577464277</v>
      </c>
    </row>
    <row r="315" spans="1:11" ht="12.75">
      <c r="A315">
        <f t="shared" si="50"/>
        <v>85</v>
      </c>
      <c r="B315">
        <v>26</v>
      </c>
      <c r="C315">
        <f t="shared" si="51"/>
        <v>0.4537856055185257</v>
      </c>
      <c r="D315">
        <f t="shared" si="49"/>
        <v>0.4383711467890774</v>
      </c>
      <c r="E315">
        <v>50</v>
      </c>
      <c r="F315">
        <f t="shared" si="52"/>
        <v>18.630773738535787</v>
      </c>
      <c r="G315">
        <v>8</v>
      </c>
      <c r="H315">
        <f t="shared" si="53"/>
        <v>2.3288467173169733</v>
      </c>
      <c r="I315">
        <f t="shared" si="54"/>
        <v>43.38821626206434</v>
      </c>
      <c r="J315">
        <f t="shared" si="55"/>
        <v>116.44233586584866</v>
      </c>
      <c r="K315">
        <f t="shared" si="56"/>
        <v>73.05411960378433</v>
      </c>
    </row>
    <row r="316" spans="1:11" ht="12.75">
      <c r="A316">
        <f t="shared" si="50"/>
        <v>85</v>
      </c>
      <c r="B316">
        <v>27</v>
      </c>
      <c r="C316">
        <f t="shared" si="51"/>
        <v>0.47123889803846897</v>
      </c>
      <c r="D316">
        <f t="shared" si="49"/>
        <v>0.45399049973954675</v>
      </c>
      <c r="E316">
        <v>50</v>
      </c>
      <c r="F316">
        <f t="shared" si="52"/>
        <v>19.294596238930737</v>
      </c>
      <c r="G316">
        <v>8</v>
      </c>
      <c r="H316">
        <f t="shared" si="53"/>
        <v>2.411824529866342</v>
      </c>
      <c r="I316">
        <f t="shared" si="54"/>
        <v>46.535180502920014</v>
      </c>
      <c r="J316">
        <f t="shared" si="55"/>
        <v>120.59122649331711</v>
      </c>
      <c r="K316">
        <f t="shared" si="56"/>
        <v>74.0560459903971</v>
      </c>
    </row>
    <row r="317" spans="1:11" ht="12.75">
      <c r="A317">
        <f t="shared" si="50"/>
        <v>85</v>
      </c>
      <c r="B317">
        <v>28</v>
      </c>
      <c r="C317">
        <f t="shared" si="51"/>
        <v>0.4886921905584123</v>
      </c>
      <c r="D317">
        <f t="shared" si="49"/>
        <v>0.4694715627858908</v>
      </c>
      <c r="E317">
        <v>50</v>
      </c>
      <c r="F317">
        <f t="shared" si="52"/>
        <v>19.95254141840036</v>
      </c>
      <c r="G317">
        <v>8</v>
      </c>
      <c r="H317">
        <f t="shared" si="53"/>
        <v>2.494067677300045</v>
      </c>
      <c r="I317">
        <f t="shared" si="54"/>
        <v>49.76298863162274</v>
      </c>
      <c r="J317">
        <f t="shared" si="55"/>
        <v>124.70338386500227</v>
      </c>
      <c r="K317">
        <f t="shared" si="56"/>
        <v>74.94039523337952</v>
      </c>
    </row>
    <row r="318" spans="1:11" ht="12.75">
      <c r="A318">
        <f t="shared" si="50"/>
        <v>85</v>
      </c>
      <c r="B318">
        <v>29</v>
      </c>
      <c r="C318">
        <f t="shared" si="51"/>
        <v>0.5061454830783556</v>
      </c>
      <c r="D318">
        <f t="shared" si="49"/>
        <v>0.48480962024633706</v>
      </c>
      <c r="E318">
        <v>50</v>
      </c>
      <c r="F318">
        <f t="shared" si="52"/>
        <v>20.604408860469324</v>
      </c>
      <c r="G318">
        <v>8</v>
      </c>
      <c r="H318">
        <f t="shared" si="53"/>
        <v>2.5755511075586655</v>
      </c>
      <c r="I318">
        <f t="shared" si="54"/>
        <v>53.06770806117335</v>
      </c>
      <c r="J318">
        <f t="shared" si="55"/>
        <v>128.77755537793328</v>
      </c>
      <c r="K318">
        <f t="shared" si="56"/>
        <v>75.70984731675993</v>
      </c>
    </row>
    <row r="319" spans="1:11" ht="12.75">
      <c r="A319">
        <f t="shared" si="50"/>
        <v>85</v>
      </c>
      <c r="B319">
        <v>30</v>
      </c>
      <c r="C319">
        <f t="shared" si="51"/>
        <v>0.5235987755982988</v>
      </c>
      <c r="D319">
        <f t="shared" si="49"/>
        <v>0.49999999999999994</v>
      </c>
      <c r="E319">
        <v>50</v>
      </c>
      <c r="F319">
        <f t="shared" si="52"/>
        <v>21.249999999999996</v>
      </c>
      <c r="G319">
        <v>8</v>
      </c>
      <c r="H319">
        <f t="shared" si="53"/>
        <v>2.6562499999999996</v>
      </c>
      <c r="I319">
        <f t="shared" si="54"/>
        <v>56.44531249999998</v>
      </c>
      <c r="J319">
        <f t="shared" si="55"/>
        <v>132.81249999999997</v>
      </c>
      <c r="K319">
        <f t="shared" si="56"/>
        <v>76.3671875</v>
      </c>
    </row>
    <row r="320" spans="1:11" ht="12.75">
      <c r="A320">
        <f t="shared" si="50"/>
        <v>85</v>
      </c>
      <c r="B320">
        <v>31</v>
      </c>
      <c r="C320">
        <f t="shared" si="51"/>
        <v>0.5410520681182421</v>
      </c>
      <c r="D320">
        <f t="shared" si="49"/>
        <v>0.5150380749100542</v>
      </c>
      <c r="E320">
        <v>50</v>
      </c>
      <c r="F320">
        <f t="shared" si="52"/>
        <v>21.8891181836773</v>
      </c>
      <c r="G320">
        <v>8</v>
      </c>
      <c r="H320">
        <f t="shared" si="53"/>
        <v>2.7361397729596626</v>
      </c>
      <c r="I320">
        <f t="shared" si="54"/>
        <v>59.89168685737403</v>
      </c>
      <c r="J320">
        <f t="shared" si="55"/>
        <v>136.80698864798313</v>
      </c>
      <c r="K320">
        <f t="shared" si="56"/>
        <v>76.9153017906091</v>
      </c>
    </row>
    <row r="321" spans="1:11" ht="12.75">
      <c r="A321">
        <f t="shared" si="50"/>
        <v>85</v>
      </c>
      <c r="B321">
        <v>32</v>
      </c>
      <c r="C321">
        <f t="shared" si="51"/>
        <v>0.5585053606381855</v>
      </c>
      <c r="D321">
        <f t="shared" si="49"/>
        <v>0.5299192642332049</v>
      </c>
      <c r="E321">
        <v>50</v>
      </c>
      <c r="F321">
        <f t="shared" si="52"/>
        <v>22.52156872991121</v>
      </c>
      <c r="G321">
        <v>8</v>
      </c>
      <c r="H321">
        <f t="shared" si="53"/>
        <v>2.815196091238901</v>
      </c>
      <c r="I321">
        <f t="shared" si="54"/>
        <v>63.4026322570143</v>
      </c>
      <c r="J321">
        <f t="shared" si="55"/>
        <v>140.75980456194506</v>
      </c>
      <c r="K321">
        <f t="shared" si="56"/>
        <v>77.35717230493077</v>
      </c>
    </row>
    <row r="322" spans="1:11" ht="12.75">
      <c r="A322">
        <f t="shared" si="50"/>
        <v>85</v>
      </c>
      <c r="B322">
        <v>33</v>
      </c>
      <c r="C322">
        <f t="shared" si="51"/>
        <v>0.5759586531581288</v>
      </c>
      <c r="D322">
        <f t="shared" si="49"/>
        <v>0.5446390350150271</v>
      </c>
      <c r="E322">
        <v>50</v>
      </c>
      <c r="F322">
        <f t="shared" si="52"/>
        <v>23.14715898813865</v>
      </c>
      <c r="G322">
        <v>8</v>
      </c>
      <c r="H322">
        <f t="shared" si="53"/>
        <v>2.893394873517331</v>
      </c>
      <c r="I322">
        <f t="shared" si="54"/>
        <v>66.97387115277098</v>
      </c>
      <c r="J322">
        <f t="shared" si="55"/>
        <v>144.66974367586656</v>
      </c>
      <c r="K322">
        <f t="shared" si="56"/>
        <v>77.69587252309557</v>
      </c>
    </row>
    <row r="323" spans="1:11" ht="12.75">
      <c r="A323">
        <f t="shared" si="50"/>
        <v>85</v>
      </c>
      <c r="B323">
        <v>34</v>
      </c>
      <c r="C323">
        <f t="shared" si="51"/>
        <v>0.5934119456780721</v>
      </c>
      <c r="D323">
        <f t="shared" si="49"/>
        <v>0.5591929034707469</v>
      </c>
      <c r="E323">
        <v>50</v>
      </c>
      <c r="F323">
        <f t="shared" si="52"/>
        <v>23.765698397506743</v>
      </c>
      <c r="G323">
        <v>8</v>
      </c>
      <c r="H323">
        <f t="shared" si="53"/>
        <v>2.970712299688343</v>
      </c>
      <c r="I323">
        <f t="shared" si="54"/>
        <v>70.60105254015681</v>
      </c>
      <c r="J323">
        <f t="shared" si="55"/>
        <v>148.53561498441715</v>
      </c>
      <c r="K323">
        <f t="shared" si="56"/>
        <v>77.93456244426034</v>
      </c>
    </row>
    <row r="324" spans="1:11" ht="12.75">
      <c r="A324">
        <f t="shared" si="50"/>
        <v>85</v>
      </c>
      <c r="B324">
        <v>35</v>
      </c>
      <c r="C324">
        <f t="shared" si="51"/>
        <v>0.6108652381980153</v>
      </c>
      <c r="D324">
        <f t="shared" si="49"/>
        <v>0.573576436351046</v>
      </c>
      <c r="E324">
        <v>50</v>
      </c>
      <c r="F324">
        <f t="shared" si="52"/>
        <v>24.37699854491946</v>
      </c>
      <c r="G324">
        <v>8</v>
      </c>
      <c r="H324">
        <f t="shared" si="53"/>
        <v>3.0471248181149324</v>
      </c>
      <c r="I324">
        <f t="shared" si="54"/>
        <v>74.27975725737568</v>
      </c>
      <c r="J324">
        <f t="shared" si="55"/>
        <v>152.35624090574663</v>
      </c>
      <c r="K324">
        <f t="shared" si="56"/>
        <v>78.07648364837095</v>
      </c>
    </row>
    <row r="325" spans="1:11" ht="12.75">
      <c r="A325">
        <f t="shared" si="50"/>
        <v>85</v>
      </c>
      <c r="B325">
        <v>36</v>
      </c>
      <c r="C325">
        <f t="shared" si="51"/>
        <v>0.6283185307179586</v>
      </c>
      <c r="D325">
        <f t="shared" si="49"/>
        <v>0.5877852522924731</v>
      </c>
      <c r="E325">
        <v>50</v>
      </c>
      <c r="F325">
        <f t="shared" si="52"/>
        <v>24.98087322243011</v>
      </c>
      <c r="G325">
        <v>8</v>
      </c>
      <c r="H325">
        <f t="shared" si="53"/>
        <v>3.1226091528037636</v>
      </c>
      <c r="I325">
        <f t="shared" si="54"/>
        <v>78.00550336939071</v>
      </c>
      <c r="J325">
        <f t="shared" si="55"/>
        <v>156.13045764018818</v>
      </c>
      <c r="K325">
        <f t="shared" si="56"/>
        <v>78.12495427079747</v>
      </c>
    </row>
    <row r="326" spans="1:11" ht="12.75">
      <c r="A326">
        <f t="shared" si="50"/>
        <v>85</v>
      </c>
      <c r="B326">
        <v>37</v>
      </c>
      <c r="C326">
        <f t="shared" si="51"/>
        <v>0.6457718232379019</v>
      </c>
      <c r="D326">
        <f t="shared" si="49"/>
        <v>0.6018150231520483</v>
      </c>
      <c r="E326">
        <v>50</v>
      </c>
      <c r="F326">
        <f t="shared" si="52"/>
        <v>25.57713848396205</v>
      </c>
      <c r="G326">
        <v>8</v>
      </c>
      <c r="H326">
        <f t="shared" si="53"/>
        <v>3.197142310495256</v>
      </c>
      <c r="I326">
        <f t="shared" si="54"/>
        <v>81.77375162847156</v>
      </c>
      <c r="J326">
        <f t="shared" si="55"/>
        <v>159.8571155247628</v>
      </c>
      <c r="K326">
        <f t="shared" si="56"/>
        <v>78.08336389629125</v>
      </c>
    </row>
    <row r="327" spans="1:11" ht="12.75">
      <c r="A327">
        <f t="shared" si="50"/>
        <v>85</v>
      </c>
      <c r="B327">
        <v>38</v>
      </c>
      <c r="C327">
        <f t="shared" si="51"/>
        <v>0.6632251157578452</v>
      </c>
      <c r="D327">
        <f t="shared" si="49"/>
        <v>0.6156614753256582</v>
      </c>
      <c r="E327">
        <v>50</v>
      </c>
      <c r="F327">
        <f t="shared" si="52"/>
        <v>26.165612701340475</v>
      </c>
      <c r="G327">
        <v>8</v>
      </c>
      <c r="H327">
        <f t="shared" si="53"/>
        <v>3.2707015876675594</v>
      </c>
      <c r="I327">
        <f t="shared" si="54"/>
        <v>85.57991100456874</v>
      </c>
      <c r="J327">
        <f t="shared" si="55"/>
        <v>163.53507938337796</v>
      </c>
      <c r="K327">
        <f t="shared" si="56"/>
        <v>77.95516837880922</v>
      </c>
    </row>
    <row r="328" spans="1:11" ht="12.75">
      <c r="A328">
        <f t="shared" si="50"/>
        <v>85</v>
      </c>
      <c r="B328">
        <v>39</v>
      </c>
      <c r="C328">
        <f t="shared" si="51"/>
        <v>0.6806784082777885</v>
      </c>
      <c r="D328">
        <f t="shared" si="49"/>
        <v>0.6293203910498374</v>
      </c>
      <c r="E328">
        <v>50</v>
      </c>
      <c r="F328">
        <f t="shared" si="52"/>
        <v>26.74611661961809</v>
      </c>
      <c r="G328">
        <v>8</v>
      </c>
      <c r="H328">
        <f t="shared" si="53"/>
        <v>3.343264577452261</v>
      </c>
      <c r="I328">
        <f t="shared" si="54"/>
        <v>89.41934427877636</v>
      </c>
      <c r="J328">
        <f t="shared" si="55"/>
        <v>167.16322887261305</v>
      </c>
      <c r="K328">
        <f t="shared" si="56"/>
        <v>77.74388459383668</v>
      </c>
    </row>
    <row r="329" spans="1:11" ht="12.75">
      <c r="A329">
        <f t="shared" si="50"/>
        <v>85</v>
      </c>
      <c r="B329">
        <v>40</v>
      </c>
      <c r="C329">
        <f t="shared" si="51"/>
        <v>0.6981317007977318</v>
      </c>
      <c r="D329">
        <f t="shared" si="49"/>
        <v>0.6427876096865393</v>
      </c>
      <c r="E329">
        <v>50</v>
      </c>
      <c r="F329">
        <f t="shared" si="52"/>
        <v>27.318473411677918</v>
      </c>
      <c r="G329">
        <v>8</v>
      </c>
      <c r="H329">
        <f t="shared" si="53"/>
        <v>3.4148091764597397</v>
      </c>
      <c r="I329">
        <f t="shared" si="54"/>
        <v>93.28737369306917</v>
      </c>
      <c r="J329">
        <f t="shared" si="55"/>
        <v>170.740458822987</v>
      </c>
      <c r="K329">
        <f t="shared" si="56"/>
        <v>77.45308512991782</v>
      </c>
    </row>
    <row r="330" spans="1:11" ht="12.75">
      <c r="A330">
        <f t="shared" si="50"/>
        <v>85</v>
      </c>
      <c r="B330">
        <v>41</v>
      </c>
      <c r="C330">
        <f t="shared" si="51"/>
        <v>0.715584993317675</v>
      </c>
      <c r="D330">
        <f t="shared" si="49"/>
        <v>0.6560590289905072</v>
      </c>
      <c r="E330">
        <v>50</v>
      </c>
      <c r="F330">
        <f t="shared" si="52"/>
        <v>27.882508732096554</v>
      </c>
      <c r="G330">
        <v>8</v>
      </c>
      <c r="H330">
        <f t="shared" si="53"/>
        <v>3.485313591512069</v>
      </c>
      <c r="I330">
        <f t="shared" si="54"/>
        <v>97.17928664943007</v>
      </c>
      <c r="J330">
        <f t="shared" si="55"/>
        <v>174.26567957560346</v>
      </c>
      <c r="K330">
        <f t="shared" si="56"/>
        <v>77.08639292617339</v>
      </c>
    </row>
    <row r="331" spans="1:11" ht="12.75">
      <c r="A331">
        <f t="shared" si="50"/>
        <v>85</v>
      </c>
      <c r="B331">
        <v>42</v>
      </c>
      <c r="C331">
        <f t="shared" si="51"/>
        <v>0.7330382858376184</v>
      </c>
      <c r="D331">
        <f t="shared" si="49"/>
        <v>0.6691306063588582</v>
      </c>
      <c r="E331">
        <v>50</v>
      </c>
      <c r="F331">
        <f t="shared" si="52"/>
        <v>28.438050770251476</v>
      </c>
      <c r="G331">
        <v>8</v>
      </c>
      <c r="H331">
        <f t="shared" si="53"/>
        <v>3.5547563462814344</v>
      </c>
      <c r="I331">
        <f t="shared" si="54"/>
        <v>101.09034145142506</v>
      </c>
      <c r="J331">
        <f t="shared" si="55"/>
        <v>177.73781731407172</v>
      </c>
      <c r="K331">
        <f t="shared" si="56"/>
        <v>76.64747586264666</v>
      </c>
    </row>
    <row r="332" spans="1:11" ht="12.75">
      <c r="A332">
        <f t="shared" si="50"/>
        <v>85</v>
      </c>
      <c r="B332">
        <v>43</v>
      </c>
      <c r="C332">
        <f t="shared" si="51"/>
        <v>0.7504915783575616</v>
      </c>
      <c r="D332">
        <f t="shared" si="49"/>
        <v>0.6819983600624985</v>
      </c>
      <c r="E332">
        <v>50</v>
      </c>
      <c r="F332">
        <f t="shared" si="52"/>
        <v>28.98493030265619</v>
      </c>
      <c r="G332">
        <v>8</v>
      </c>
      <c r="H332">
        <f t="shared" si="53"/>
        <v>3.6231162878320236</v>
      </c>
      <c r="I332">
        <f t="shared" si="54"/>
        <v>105.01577308122963</v>
      </c>
      <c r="J332">
        <f t="shared" si="55"/>
        <v>181.15581439160118</v>
      </c>
      <c r="K332">
        <f t="shared" si="56"/>
        <v>76.14004131037156</v>
      </c>
    </row>
    <row r="333" spans="1:11" ht="12.75">
      <c r="A333">
        <f t="shared" si="50"/>
        <v>85</v>
      </c>
      <c r="B333">
        <v>44</v>
      </c>
      <c r="C333">
        <f t="shared" si="51"/>
        <v>0.767944870877505</v>
      </c>
      <c r="D333">
        <f t="shared" si="49"/>
        <v>0.6946583704589973</v>
      </c>
      <c r="E333">
        <v>50</v>
      </c>
      <c r="F333">
        <f t="shared" si="52"/>
        <v>29.52298074450738</v>
      </c>
      <c r="G333">
        <v>8</v>
      </c>
      <c r="H333">
        <f t="shared" si="53"/>
        <v>3.6903725930634224</v>
      </c>
      <c r="I333">
        <f t="shared" si="54"/>
        <v>108.95079900506919</v>
      </c>
      <c r="J333">
        <f t="shared" si="55"/>
        <v>184.5186296531711</v>
      </c>
      <c r="K333">
        <f t="shared" si="56"/>
        <v>75.56783064810192</v>
      </c>
    </row>
    <row r="334" spans="1:11" ht="12.75">
      <c r="A334">
        <f t="shared" si="50"/>
        <v>85</v>
      </c>
      <c r="B334">
        <v>45</v>
      </c>
      <c r="C334">
        <f t="shared" si="51"/>
        <v>0.7853981633974483</v>
      </c>
      <c r="D334">
        <f t="shared" si="49"/>
        <v>0.7071067811865475</v>
      </c>
      <c r="E334">
        <v>50</v>
      </c>
      <c r="F334">
        <f t="shared" si="52"/>
        <v>30.052038200428264</v>
      </c>
      <c r="G334">
        <v>8</v>
      </c>
      <c r="H334">
        <f t="shared" si="53"/>
        <v>3.756504775053533</v>
      </c>
      <c r="I334">
        <f t="shared" si="54"/>
        <v>112.89062499999996</v>
      </c>
      <c r="J334">
        <f t="shared" si="55"/>
        <v>187.82523875267665</v>
      </c>
      <c r="K334">
        <f t="shared" si="56"/>
        <v>74.9346137526767</v>
      </c>
    </row>
    <row r="335" spans="1:11" ht="12.75">
      <c r="A335">
        <f t="shared" si="50"/>
        <v>85</v>
      </c>
      <c r="B335">
        <v>46</v>
      </c>
      <c r="C335">
        <f t="shared" si="51"/>
        <v>0.8028514559173915</v>
      </c>
      <c r="D335">
        <f t="shared" si="49"/>
        <v>0.7193398003386511</v>
      </c>
      <c r="E335">
        <v>50</v>
      </c>
      <c r="F335">
        <f t="shared" si="52"/>
        <v>30.571941514392673</v>
      </c>
      <c r="G335">
        <v>8</v>
      </c>
      <c r="H335">
        <f t="shared" si="53"/>
        <v>3.821492689299084</v>
      </c>
      <c r="I335">
        <f t="shared" si="54"/>
        <v>116.83045099493077</v>
      </c>
      <c r="J335">
        <f t="shared" si="55"/>
        <v>191.07463446495422</v>
      </c>
      <c r="K335">
        <f t="shared" si="56"/>
        <v>74.24418347002344</v>
      </c>
    </row>
    <row r="336" spans="1:11" ht="12.75">
      <c r="A336">
        <f t="shared" si="50"/>
        <v>85</v>
      </c>
      <c r="B336">
        <v>47</v>
      </c>
      <c r="C336">
        <f t="shared" si="51"/>
        <v>0.8203047484373349</v>
      </c>
      <c r="D336">
        <f t="shared" si="49"/>
        <v>0.7313537016191705</v>
      </c>
      <c r="E336">
        <v>50</v>
      </c>
      <c r="F336">
        <f t="shared" si="52"/>
        <v>31.082532318814746</v>
      </c>
      <c r="G336">
        <v>8</v>
      </c>
      <c r="H336">
        <f t="shared" si="53"/>
        <v>3.885316539851843</v>
      </c>
      <c r="I336">
        <f t="shared" si="54"/>
        <v>120.7654769187704</v>
      </c>
      <c r="J336">
        <f t="shared" si="55"/>
        <v>194.26582699259217</v>
      </c>
      <c r="K336">
        <f t="shared" si="56"/>
        <v>73.50035007382176</v>
      </c>
    </row>
    <row r="337" spans="1:11" ht="12.75">
      <c r="A337">
        <f t="shared" si="50"/>
        <v>85</v>
      </c>
      <c r="B337">
        <v>48</v>
      </c>
      <c r="C337">
        <f t="shared" si="51"/>
        <v>0.8377580409572781</v>
      </c>
      <c r="D337">
        <f t="shared" si="49"/>
        <v>0.7431448254773941</v>
      </c>
      <c r="E337">
        <v>50</v>
      </c>
      <c r="F337">
        <f t="shared" si="52"/>
        <v>31.58365508278925</v>
      </c>
      <c r="G337">
        <v>8</v>
      </c>
      <c r="H337">
        <f t="shared" si="53"/>
        <v>3.947956885348656</v>
      </c>
      <c r="I337">
        <f t="shared" si="54"/>
        <v>124.6909085485749</v>
      </c>
      <c r="J337">
        <f t="shared" si="55"/>
        <v>197.39784426743282</v>
      </c>
      <c r="K337">
        <f t="shared" si="56"/>
        <v>72.70693571885792</v>
      </c>
    </row>
    <row r="338" spans="1:11" ht="12.75">
      <c r="A338">
        <f t="shared" si="50"/>
        <v>85</v>
      </c>
      <c r="B338">
        <v>49</v>
      </c>
      <c r="C338">
        <f t="shared" si="51"/>
        <v>0.8552113334772214</v>
      </c>
      <c r="D338">
        <f t="shared" si="49"/>
        <v>0.754709580222772</v>
      </c>
      <c r="E338">
        <v>50</v>
      </c>
      <c r="F338">
        <f t="shared" si="52"/>
        <v>32.07515715946781</v>
      </c>
      <c r="G338">
        <v>8</v>
      </c>
      <c r="H338">
        <f t="shared" si="53"/>
        <v>4.009394644933476</v>
      </c>
      <c r="I338">
        <f t="shared" si="54"/>
        <v>128.60196335056986</v>
      </c>
      <c r="J338">
        <f t="shared" si="55"/>
        <v>200.4697322466738</v>
      </c>
      <c r="K338">
        <f t="shared" si="56"/>
        <v>71.86776889610394</v>
      </c>
    </row>
    <row r="339" spans="1:11" ht="12.75">
      <c r="A339">
        <f t="shared" si="50"/>
        <v>85</v>
      </c>
      <c r="B339">
        <v>50</v>
      </c>
      <c r="C339">
        <f t="shared" si="51"/>
        <v>0.8726646259971648</v>
      </c>
      <c r="D339">
        <f t="shared" si="49"/>
        <v>0.766044443118978</v>
      </c>
      <c r="E339">
        <v>50</v>
      </c>
      <c r="F339">
        <f t="shared" si="52"/>
        <v>32.55688883255657</v>
      </c>
      <c r="G339">
        <v>8</v>
      </c>
      <c r="H339">
        <f t="shared" si="53"/>
        <v>4.069611104069571</v>
      </c>
      <c r="I339">
        <f t="shared" si="54"/>
        <v>132.49387630693082</v>
      </c>
      <c r="J339">
        <f t="shared" si="55"/>
        <v>203.48055520347853</v>
      </c>
      <c r="K339">
        <f t="shared" si="56"/>
        <v>70.98667889654772</v>
      </c>
    </row>
    <row r="340" spans="1:11" ht="12.75">
      <c r="A340">
        <f t="shared" si="50"/>
        <v>85</v>
      </c>
      <c r="B340">
        <v>51</v>
      </c>
      <c r="C340">
        <f t="shared" si="51"/>
        <v>0.890117918517108</v>
      </c>
      <c r="D340">
        <f t="shared" si="49"/>
        <v>0.7771459614569708</v>
      </c>
      <c r="E340">
        <v>50</v>
      </c>
      <c r="F340">
        <f t="shared" si="52"/>
        <v>33.02870336192125</v>
      </c>
      <c r="G340">
        <v>8</v>
      </c>
      <c r="H340">
        <f t="shared" si="53"/>
        <v>4.1285879202401565</v>
      </c>
      <c r="I340">
        <f t="shared" si="54"/>
        <v>136.36190572122354</v>
      </c>
      <c r="J340">
        <f t="shared" si="55"/>
        <v>206.42939601200783</v>
      </c>
      <c r="K340">
        <f t="shared" si="56"/>
        <v>70.06749029078429</v>
      </c>
    </row>
    <row r="341" spans="1:11" ht="12.75">
      <c r="A341">
        <f t="shared" si="50"/>
        <v>85</v>
      </c>
      <c r="B341">
        <v>52</v>
      </c>
      <c r="C341">
        <f t="shared" si="51"/>
        <v>0.9075712110370514</v>
      </c>
      <c r="D341">
        <f t="shared" si="49"/>
        <v>0.788010753606722</v>
      </c>
      <c r="E341">
        <v>50</v>
      </c>
      <c r="F341">
        <f t="shared" si="52"/>
        <v>33.49045702828568</v>
      </c>
      <c r="G341">
        <v>8</v>
      </c>
      <c r="H341">
        <f t="shared" si="53"/>
        <v>4.18630712853571</v>
      </c>
      <c r="I341">
        <f t="shared" si="54"/>
        <v>140.20133899543123</v>
      </c>
      <c r="J341">
        <f t="shared" si="55"/>
        <v>209.3153564267855</v>
      </c>
      <c r="K341">
        <f t="shared" si="56"/>
        <v>69.11401743135428</v>
      </c>
    </row>
    <row r="342" spans="1:11" ht="12.75">
      <c r="A342">
        <f t="shared" si="50"/>
        <v>85</v>
      </c>
      <c r="B342">
        <v>53</v>
      </c>
      <c r="C342">
        <f t="shared" si="51"/>
        <v>0.9250245035569946</v>
      </c>
      <c r="D342">
        <f t="shared" si="49"/>
        <v>0.7986355100472928</v>
      </c>
      <c r="E342">
        <v>50</v>
      </c>
      <c r="F342">
        <f t="shared" si="52"/>
        <v>33.94200917700994</v>
      </c>
      <c r="G342">
        <v>8</v>
      </c>
      <c r="H342">
        <f t="shared" si="53"/>
        <v>4.242751147126243</v>
      </c>
      <c r="I342">
        <f t="shared" si="54"/>
        <v>144.0074983715284</v>
      </c>
      <c r="J342">
        <f t="shared" si="55"/>
        <v>212.13755735631216</v>
      </c>
      <c r="K342">
        <f t="shared" si="56"/>
        <v>68.13005898478374</v>
      </c>
    </row>
    <row r="343" spans="1:11" ht="12.75">
      <c r="A343">
        <f t="shared" si="50"/>
        <v>85</v>
      </c>
      <c r="B343">
        <v>54</v>
      </c>
      <c r="C343">
        <f t="shared" si="51"/>
        <v>0.9424777960769379</v>
      </c>
      <c r="D343">
        <f t="shared" si="49"/>
        <v>0.8090169943749475</v>
      </c>
      <c r="E343">
        <v>50</v>
      </c>
      <c r="F343">
        <f t="shared" si="52"/>
        <v>34.38322226093526</v>
      </c>
      <c r="G343">
        <v>8</v>
      </c>
      <c r="H343">
        <f t="shared" si="53"/>
        <v>4.297902782616908</v>
      </c>
      <c r="I343">
        <f t="shared" si="54"/>
        <v>147.77574663060926</v>
      </c>
      <c r="J343">
        <f t="shared" si="55"/>
        <v>214.8951391308454</v>
      </c>
      <c r="K343">
        <f t="shared" si="56"/>
        <v>67.11939250023613</v>
      </c>
    </row>
    <row r="344" spans="1:11" ht="12.75">
      <c r="A344">
        <f t="shared" si="50"/>
        <v>85</v>
      </c>
      <c r="B344">
        <v>55</v>
      </c>
      <c r="C344">
        <f t="shared" si="51"/>
        <v>0.9599310885968813</v>
      </c>
      <c r="D344">
        <f t="shared" si="49"/>
        <v>0.8191520442889918</v>
      </c>
      <c r="E344">
        <v>50</v>
      </c>
      <c r="F344">
        <f t="shared" si="52"/>
        <v>34.81396188228215</v>
      </c>
      <c r="G344">
        <v>8</v>
      </c>
      <c r="H344">
        <f t="shared" si="53"/>
        <v>4.351745235285269</v>
      </c>
      <c r="I344">
        <f t="shared" si="54"/>
        <v>151.50149274262432</v>
      </c>
      <c r="J344">
        <f t="shared" si="55"/>
        <v>217.58726176426345</v>
      </c>
      <c r="K344">
        <f t="shared" si="56"/>
        <v>66.08576902163912</v>
      </c>
    </row>
    <row r="345" spans="1:11" ht="12.75">
      <c r="A345">
        <f t="shared" si="50"/>
        <v>85</v>
      </c>
      <c r="B345">
        <v>56</v>
      </c>
      <c r="C345">
        <f t="shared" si="51"/>
        <v>0.9773843811168246</v>
      </c>
      <c r="D345">
        <f t="shared" si="49"/>
        <v>0.8290375725550417</v>
      </c>
      <c r="E345">
        <v>50</v>
      </c>
      <c r="F345">
        <f t="shared" si="52"/>
        <v>35.23409683358928</v>
      </c>
      <c r="G345">
        <v>8</v>
      </c>
      <c r="H345">
        <f t="shared" si="53"/>
        <v>4.40426210419866</v>
      </c>
      <c r="I345">
        <f t="shared" si="54"/>
        <v>155.18019745984324</v>
      </c>
      <c r="J345">
        <f t="shared" si="55"/>
        <v>220.213105209933</v>
      </c>
      <c r="K345">
        <f t="shared" si="56"/>
        <v>65.03290775008975</v>
      </c>
    </row>
    <row r="346" spans="1:11" ht="12.75">
      <c r="A346">
        <f t="shared" si="50"/>
        <v>85</v>
      </c>
      <c r="B346">
        <v>57</v>
      </c>
      <c r="C346">
        <f t="shared" si="51"/>
        <v>0.9948376736367678</v>
      </c>
      <c r="D346">
        <f t="shared" si="49"/>
        <v>0.8386705679454239</v>
      </c>
      <c r="E346">
        <v>50</v>
      </c>
      <c r="F346">
        <f t="shared" si="52"/>
        <v>35.643499137680514</v>
      </c>
      <c r="G346">
        <v>8</v>
      </c>
      <c r="H346">
        <f t="shared" si="53"/>
        <v>4.455437392210064</v>
      </c>
      <c r="I346">
        <f t="shared" si="54"/>
        <v>158.80737884722893</v>
      </c>
      <c r="J346">
        <f t="shared" si="55"/>
        <v>222.77186961050322</v>
      </c>
      <c r="K346">
        <f t="shared" si="56"/>
        <v>63.964490763274284</v>
      </c>
    </row>
    <row r="347" spans="1:11" ht="12.75">
      <c r="A347">
        <f t="shared" si="50"/>
        <v>85</v>
      </c>
      <c r="B347">
        <v>58</v>
      </c>
      <c r="C347">
        <f t="shared" si="51"/>
        <v>1.0122909661567112</v>
      </c>
      <c r="D347">
        <f t="shared" si="49"/>
        <v>0.848048096156426</v>
      </c>
      <c r="E347">
        <v>50</v>
      </c>
      <c r="F347">
        <f t="shared" si="52"/>
        <v>36.042044086648104</v>
      </c>
      <c r="G347">
        <v>8</v>
      </c>
      <c r="H347">
        <f t="shared" si="53"/>
        <v>4.505255510831013</v>
      </c>
      <c r="I347">
        <f t="shared" si="54"/>
        <v>162.3786177429857</v>
      </c>
      <c r="J347">
        <f t="shared" si="55"/>
        <v>225.26277554155064</v>
      </c>
      <c r="K347">
        <f t="shared" si="56"/>
        <v>62.88415779856493</v>
      </c>
    </row>
    <row r="348" spans="1:11" ht="12.75">
      <c r="A348">
        <f t="shared" si="50"/>
        <v>85</v>
      </c>
      <c r="B348">
        <v>59</v>
      </c>
      <c r="C348">
        <f t="shared" si="51"/>
        <v>1.0297442586766543</v>
      </c>
      <c r="D348">
        <f t="shared" si="49"/>
        <v>0.8571673007021122</v>
      </c>
      <c r="E348">
        <v>50</v>
      </c>
      <c r="F348">
        <f t="shared" si="52"/>
        <v>36.42961027983977</v>
      </c>
      <c r="G348">
        <v>8</v>
      </c>
      <c r="H348">
        <f t="shared" si="53"/>
        <v>4.553701284979971</v>
      </c>
      <c r="I348">
        <f t="shared" si="54"/>
        <v>165.88956314262595</v>
      </c>
      <c r="J348">
        <f t="shared" si="55"/>
        <v>227.68506424899857</v>
      </c>
      <c r="K348">
        <f t="shared" si="56"/>
        <v>61.795501106372626</v>
      </c>
    </row>
    <row r="349" spans="1:11" ht="12.75">
      <c r="A349">
        <f t="shared" si="50"/>
        <v>85</v>
      </c>
      <c r="B349">
        <v>60</v>
      </c>
      <c r="C349">
        <f t="shared" si="51"/>
        <v>1.0471975511965976</v>
      </c>
      <c r="D349">
        <f t="shared" si="49"/>
        <v>0.8660254037844386</v>
      </c>
      <c r="E349">
        <v>50</v>
      </c>
      <c r="F349">
        <f t="shared" si="52"/>
        <v>36.80607966083864</v>
      </c>
      <c r="G349">
        <v>8</v>
      </c>
      <c r="H349">
        <f t="shared" si="53"/>
        <v>4.60075995760483</v>
      </c>
      <c r="I349">
        <f t="shared" si="54"/>
        <v>169.3359375</v>
      </c>
      <c r="J349">
        <f t="shared" si="55"/>
        <v>230.0379978802415</v>
      </c>
      <c r="K349">
        <f t="shared" si="56"/>
        <v>60.702060380241505</v>
      </c>
    </row>
    <row r="350" spans="1:11" ht="12.75">
      <c r="A350">
        <f t="shared" si="50"/>
        <v>85</v>
      </c>
      <c r="B350">
        <v>61</v>
      </c>
      <c r="C350">
        <f t="shared" si="51"/>
        <v>1.064650843716541</v>
      </c>
      <c r="D350">
        <f t="shared" si="49"/>
        <v>0.8746197071393957</v>
      </c>
      <c r="E350">
        <v>50</v>
      </c>
      <c r="F350">
        <f t="shared" si="52"/>
        <v>37.17133755342432</v>
      </c>
      <c r="G350">
        <v>8</v>
      </c>
      <c r="H350">
        <f t="shared" si="53"/>
        <v>4.64641719417804</v>
      </c>
      <c r="I350">
        <f t="shared" si="54"/>
        <v>172.71354193882667</v>
      </c>
      <c r="J350">
        <f t="shared" si="55"/>
        <v>232.32085970890202</v>
      </c>
      <c r="K350">
        <f t="shared" si="56"/>
        <v>59.607317770075355</v>
      </c>
    </row>
    <row r="351" spans="1:11" ht="12.75">
      <c r="A351">
        <f t="shared" si="50"/>
        <v>85</v>
      </c>
      <c r="B351">
        <v>62</v>
      </c>
      <c r="C351">
        <f t="shared" si="51"/>
        <v>1.0821041362364843</v>
      </c>
      <c r="D351">
        <f t="shared" si="49"/>
        <v>0.8829475928589269</v>
      </c>
      <c r="E351">
        <v>50</v>
      </c>
      <c r="F351">
        <f t="shared" si="52"/>
        <v>37.52527269650439</v>
      </c>
      <c r="G351">
        <v>8</v>
      </c>
      <c r="H351">
        <f t="shared" si="53"/>
        <v>4.6906590870630485</v>
      </c>
      <c r="I351">
        <f t="shared" si="54"/>
        <v>176.0182613683772</v>
      </c>
      <c r="J351">
        <f t="shared" si="55"/>
        <v>234.53295435315243</v>
      </c>
      <c r="K351">
        <f t="shared" si="56"/>
        <v>58.51469298477522</v>
      </c>
    </row>
    <row r="352" spans="1:11" ht="12.75">
      <c r="A352">
        <f t="shared" si="50"/>
        <v>85</v>
      </c>
      <c r="B352">
        <v>63</v>
      </c>
      <c r="C352">
        <f t="shared" si="51"/>
        <v>1.0995574287564276</v>
      </c>
      <c r="D352">
        <f t="shared" si="49"/>
        <v>0.8910065241883678</v>
      </c>
      <c r="E352">
        <v>50</v>
      </c>
      <c r="F352">
        <f t="shared" si="52"/>
        <v>37.867777278005626</v>
      </c>
      <c r="G352">
        <v>8</v>
      </c>
      <c r="H352">
        <f t="shared" si="53"/>
        <v>4.733472159750703</v>
      </c>
      <c r="I352">
        <f t="shared" si="54"/>
        <v>179.2460694970799</v>
      </c>
      <c r="J352">
        <f t="shared" si="55"/>
        <v>236.67360798753515</v>
      </c>
      <c r="K352">
        <f t="shared" si="56"/>
        <v>57.42753849045525</v>
      </c>
    </row>
    <row r="353" spans="1:11" ht="12.75">
      <c r="A353">
        <f t="shared" si="50"/>
        <v>85</v>
      </c>
      <c r="B353">
        <v>64</v>
      </c>
      <c r="C353">
        <f t="shared" si="51"/>
        <v>1.117010721276371</v>
      </c>
      <c r="D353">
        <f t="shared" si="49"/>
        <v>0.898794046299167</v>
      </c>
      <c r="E353">
        <v>50</v>
      </c>
      <c r="F353">
        <f t="shared" si="52"/>
        <v>38.1987469677146</v>
      </c>
      <c r="G353">
        <v>8</v>
      </c>
      <c r="H353">
        <f t="shared" si="53"/>
        <v>4.774843370964325</v>
      </c>
      <c r="I353">
        <f t="shared" si="54"/>
        <v>182.39303373793564</v>
      </c>
      <c r="J353">
        <f t="shared" si="55"/>
        <v>238.74216854821623</v>
      </c>
      <c r="K353">
        <f t="shared" si="56"/>
        <v>56.34913481028059</v>
      </c>
    </row>
    <row r="354" spans="1:11" ht="12.75">
      <c r="A354">
        <f t="shared" si="50"/>
        <v>85</v>
      </c>
      <c r="B354">
        <v>65</v>
      </c>
      <c r="C354">
        <f t="shared" si="51"/>
        <v>1.1344640137963142</v>
      </c>
      <c r="D354">
        <f t="shared" si="49"/>
        <v>0.9063077870366499</v>
      </c>
      <c r="E354">
        <v>50</v>
      </c>
      <c r="F354">
        <f t="shared" si="52"/>
        <v>38.51808094905762</v>
      </c>
      <c r="G354">
        <v>8</v>
      </c>
      <c r="H354">
        <f t="shared" si="53"/>
        <v>4.814760118632202</v>
      </c>
      <c r="I354">
        <f t="shared" si="54"/>
        <v>185.45531999976944</v>
      </c>
      <c r="J354">
        <f t="shared" si="55"/>
        <v>240.73800593161013</v>
      </c>
      <c r="K354">
        <f t="shared" si="56"/>
        <v>55.28268593184069</v>
      </c>
    </row>
    <row r="355" spans="1:11" ht="12.75">
      <c r="A355">
        <f t="shared" si="50"/>
        <v>85</v>
      </c>
      <c r="B355">
        <v>66</v>
      </c>
      <c r="C355">
        <f t="shared" si="51"/>
        <v>1.1519173063162575</v>
      </c>
      <c r="D355">
        <f aca="true" t="shared" si="57" ref="D355:D379">SIN(C355)</f>
        <v>0.9135454576426009</v>
      </c>
      <c r="E355">
        <v>50</v>
      </c>
      <c r="F355">
        <f t="shared" si="52"/>
        <v>38.82568194981053</v>
      </c>
      <c r="G355">
        <v>8</v>
      </c>
      <c r="H355">
        <f t="shared" si="53"/>
        <v>4.853210243726316</v>
      </c>
      <c r="I355">
        <f t="shared" si="54"/>
        <v>188.4291973584804</v>
      </c>
      <c r="J355">
        <f t="shared" si="55"/>
        <v>242.66051218631583</v>
      </c>
      <c r="K355">
        <f t="shared" si="56"/>
        <v>54.23131482783543</v>
      </c>
    </row>
    <row r="356" spans="1:11" ht="12.75">
      <c r="A356">
        <f aca="true" t="shared" si="58" ref="A356:A379">A355</f>
        <v>85</v>
      </c>
      <c r="B356">
        <v>67</v>
      </c>
      <c r="C356">
        <f aca="true" t="shared" si="59" ref="C356:C379">B356*PI()/180</f>
        <v>1.1693705988362006</v>
      </c>
      <c r="D356">
        <f t="shared" si="57"/>
        <v>0.9205048534524403</v>
      </c>
      <c r="E356">
        <v>50</v>
      </c>
      <c r="F356">
        <f aca="true" t="shared" si="60" ref="F356:F379">D356*50*(A356/100)</f>
        <v>39.12145627172871</v>
      </c>
      <c r="G356">
        <v>8</v>
      </c>
      <c r="H356">
        <f aca="true" t="shared" si="61" ref="H356:H379">F356/G356</f>
        <v>4.890182033966089</v>
      </c>
      <c r="I356">
        <f aca="true" t="shared" si="62" ref="I356:I379">F356*H356</f>
        <v>191.31104260259772</v>
      </c>
      <c r="J356">
        <f aca="true" t="shared" si="63" ref="J356:J379">H356*E356</f>
        <v>244.50910169830445</v>
      </c>
      <c r="K356">
        <f aca="true" t="shared" si="64" ref="K356:K379">J356-I356</f>
        <v>53.198059095706725</v>
      </c>
    </row>
    <row r="357" spans="1:11" ht="12.75">
      <c r="A357">
        <f t="shared" si="58"/>
        <v>85</v>
      </c>
      <c r="B357">
        <v>68</v>
      </c>
      <c r="C357">
        <f t="shared" si="59"/>
        <v>1.1868238913561442</v>
      </c>
      <c r="D357">
        <f t="shared" si="57"/>
        <v>0.9271838545667874</v>
      </c>
      <c r="E357">
        <v>50</v>
      </c>
      <c r="F357">
        <f t="shared" si="60"/>
        <v>39.40531381908847</v>
      </c>
      <c r="G357">
        <v>8</v>
      </c>
      <c r="H357">
        <f t="shared" si="61"/>
        <v>4.925664227386059</v>
      </c>
      <c r="I357">
        <f t="shared" si="62"/>
        <v>194.09734464760558</v>
      </c>
      <c r="J357">
        <f t="shared" si="63"/>
        <v>246.28321136930293</v>
      </c>
      <c r="K357">
        <f t="shared" si="64"/>
        <v>52.18586672169735</v>
      </c>
    </row>
    <row r="358" spans="1:11" ht="12.75">
      <c r="A358">
        <f t="shared" si="58"/>
        <v>85</v>
      </c>
      <c r="B358">
        <v>69</v>
      </c>
      <c r="C358">
        <f t="shared" si="59"/>
        <v>1.2042771838760873</v>
      </c>
      <c r="D358">
        <f t="shared" si="57"/>
        <v>0.9335804264972017</v>
      </c>
      <c r="E358">
        <v>50</v>
      </c>
      <c r="F358">
        <f t="shared" si="60"/>
        <v>39.67716812613107</v>
      </c>
      <c r="G358">
        <v>8</v>
      </c>
      <c r="H358">
        <f t="shared" si="61"/>
        <v>4.959646015766384</v>
      </c>
      <c r="I358">
        <f t="shared" si="62"/>
        <v>196.78470881365894</v>
      </c>
      <c r="J358">
        <f t="shared" si="63"/>
        <v>247.9823007883192</v>
      </c>
      <c r="K358">
        <f t="shared" si="64"/>
        <v>51.19759197466027</v>
      </c>
    </row>
    <row r="359" spans="1:11" ht="12.75">
      <c r="A359">
        <f t="shared" si="58"/>
        <v>85</v>
      </c>
      <c r="B359">
        <v>70</v>
      </c>
      <c r="C359">
        <f t="shared" si="59"/>
        <v>1.2217304763960306</v>
      </c>
      <c r="D359">
        <f t="shared" si="57"/>
        <v>0.9396926207859083</v>
      </c>
      <c r="E359">
        <v>50</v>
      </c>
      <c r="F359">
        <f t="shared" si="60"/>
        <v>39.936936383401104</v>
      </c>
      <c r="G359">
        <v>8</v>
      </c>
      <c r="H359">
        <f t="shared" si="61"/>
        <v>4.992117047925138</v>
      </c>
      <c r="I359">
        <f t="shared" si="62"/>
        <v>199.36986096147837</v>
      </c>
      <c r="J359">
        <f t="shared" si="63"/>
        <v>249.6058523962569</v>
      </c>
      <c r="K359">
        <f t="shared" si="64"/>
        <v>50.235991434778526</v>
      </c>
    </row>
    <row r="360" spans="1:11" ht="12.75">
      <c r="A360">
        <f t="shared" si="58"/>
        <v>85</v>
      </c>
      <c r="B360">
        <v>71</v>
      </c>
      <c r="C360">
        <f t="shared" si="59"/>
        <v>1.239183768915974</v>
      </c>
      <c r="D360">
        <f t="shared" si="57"/>
        <v>0.9455185755993167</v>
      </c>
      <c r="E360">
        <v>50</v>
      </c>
      <c r="F360">
        <f t="shared" si="60"/>
        <v>40.18453946297096</v>
      </c>
      <c r="G360">
        <v>8</v>
      </c>
      <c r="H360">
        <f t="shared" si="61"/>
        <v>5.02306743287137</v>
      </c>
      <c r="I360">
        <f t="shared" si="62"/>
        <v>201.8496514813838</v>
      </c>
      <c r="J360">
        <f t="shared" si="63"/>
        <v>251.1533716435685</v>
      </c>
      <c r="K360">
        <f t="shared" si="64"/>
        <v>49.3037201621847</v>
      </c>
    </row>
    <row r="361" spans="1:11" ht="12.75">
      <c r="A361">
        <f t="shared" si="58"/>
        <v>85</v>
      </c>
      <c r="B361">
        <v>72</v>
      </c>
      <c r="C361">
        <f t="shared" si="59"/>
        <v>1.2566370614359172</v>
      </c>
      <c r="D361">
        <f t="shared" si="57"/>
        <v>0.9510565162951535</v>
      </c>
      <c r="E361">
        <v>50</v>
      </c>
      <c r="F361">
        <f t="shared" si="60"/>
        <v>40.41990194254402</v>
      </c>
      <c r="G361">
        <v>8</v>
      </c>
      <c r="H361">
        <f t="shared" si="61"/>
        <v>5.052487742818003</v>
      </c>
      <c r="I361">
        <f t="shared" si="62"/>
        <v>204.22105913060926</v>
      </c>
      <c r="J361">
        <f t="shared" si="63"/>
        <v>252.62438714090015</v>
      </c>
      <c r="K361">
        <f t="shared" si="64"/>
        <v>48.40332801029089</v>
      </c>
    </row>
    <row r="362" spans="1:11" ht="12.75">
      <c r="A362">
        <f t="shared" si="58"/>
        <v>85</v>
      </c>
      <c r="B362">
        <v>73</v>
      </c>
      <c r="C362">
        <f t="shared" si="59"/>
        <v>1.2740903539558606</v>
      </c>
      <c r="D362">
        <f t="shared" si="57"/>
        <v>0.9563047559630354</v>
      </c>
      <c r="E362">
        <v>50</v>
      </c>
      <c r="F362">
        <f t="shared" si="60"/>
        <v>40.642952128429</v>
      </c>
      <c r="G362">
        <v>8</v>
      </c>
      <c r="H362">
        <f t="shared" si="61"/>
        <v>5.080369016053625</v>
      </c>
      <c r="I362">
        <f t="shared" si="62"/>
        <v>206.48119471422143</v>
      </c>
      <c r="J362">
        <f t="shared" si="63"/>
        <v>254.01845080268126</v>
      </c>
      <c r="K362">
        <f t="shared" si="64"/>
        <v>47.53725608845983</v>
      </c>
    </row>
    <row r="363" spans="1:11" ht="12.75">
      <c r="A363">
        <f t="shared" si="58"/>
        <v>85</v>
      </c>
      <c r="B363">
        <v>74</v>
      </c>
      <c r="C363">
        <f t="shared" si="59"/>
        <v>1.2915436464758039</v>
      </c>
      <c r="D363">
        <f t="shared" si="57"/>
        <v>0.9612616959383189</v>
      </c>
      <c r="E363">
        <v>50</v>
      </c>
      <c r="F363">
        <f t="shared" si="60"/>
        <v>40.85362207737855</v>
      </c>
      <c r="G363">
        <v>8</v>
      </c>
      <c r="H363">
        <f t="shared" si="61"/>
        <v>5.106702759672319</v>
      </c>
      <c r="I363">
        <f t="shared" si="62"/>
        <v>208.62730460515903</v>
      </c>
      <c r="J363">
        <f t="shared" si="63"/>
        <v>255.33513798361597</v>
      </c>
      <c r="K363">
        <f t="shared" si="64"/>
        <v>46.70783337845694</v>
      </c>
    </row>
    <row r="364" spans="1:11" ht="12.75">
      <c r="A364">
        <f t="shared" si="58"/>
        <v>85</v>
      </c>
      <c r="B364">
        <v>75</v>
      </c>
      <c r="C364">
        <f t="shared" si="59"/>
        <v>1.3089969389957472</v>
      </c>
      <c r="D364">
        <f t="shared" si="57"/>
        <v>0.9659258262890683</v>
      </c>
      <c r="E364">
        <v>50</v>
      </c>
      <c r="F364">
        <f t="shared" si="60"/>
        <v>41.0518476172854</v>
      </c>
      <c r="G364">
        <v>8</v>
      </c>
      <c r="H364">
        <f t="shared" si="61"/>
        <v>5.131480952160675</v>
      </c>
      <c r="I364">
        <f t="shared" si="62"/>
        <v>210.6567740991026</v>
      </c>
      <c r="J364">
        <f t="shared" si="63"/>
        <v>256.5740476080337</v>
      </c>
      <c r="K364">
        <f t="shared" si="64"/>
        <v>45.91727350893112</v>
      </c>
    </row>
    <row r="365" spans="1:11" ht="12.75">
      <c r="A365">
        <f t="shared" si="58"/>
        <v>85</v>
      </c>
      <c r="B365">
        <v>76</v>
      </c>
      <c r="C365">
        <f t="shared" si="59"/>
        <v>1.3264502315156903</v>
      </c>
      <c r="D365">
        <f t="shared" si="57"/>
        <v>0.9702957262759965</v>
      </c>
      <c r="E365">
        <v>50</v>
      </c>
      <c r="F365">
        <f t="shared" si="60"/>
        <v>41.237568366729846</v>
      </c>
      <c r="G365">
        <v>8</v>
      </c>
      <c r="H365">
        <f t="shared" si="61"/>
        <v>5.154696045841231</v>
      </c>
      <c r="I365">
        <f t="shared" si="62"/>
        <v>212.56713060008977</v>
      </c>
      <c r="J365">
        <f t="shared" si="63"/>
        <v>257.73480229206154</v>
      </c>
      <c r="K365">
        <f t="shared" si="64"/>
        <v>45.167671691971776</v>
      </c>
    </row>
    <row r="366" spans="1:11" ht="12.75">
      <c r="A366">
        <f t="shared" si="58"/>
        <v>85</v>
      </c>
      <c r="B366">
        <v>77</v>
      </c>
      <c r="C366">
        <f t="shared" si="59"/>
        <v>1.3439035240356338</v>
      </c>
      <c r="D366">
        <f t="shared" si="57"/>
        <v>0.9743700647852352</v>
      </c>
      <c r="E366">
        <v>50</v>
      </c>
      <c r="F366">
        <f t="shared" si="60"/>
        <v>41.4107277533725</v>
      </c>
      <c r="G366">
        <v>8</v>
      </c>
      <c r="H366">
        <f t="shared" si="61"/>
        <v>5.176340969171562</v>
      </c>
      <c r="I366">
        <f t="shared" si="62"/>
        <v>214.3560466329919</v>
      </c>
      <c r="J366">
        <f t="shared" si="63"/>
        <v>258.81704845857814</v>
      </c>
      <c r="K366">
        <f t="shared" si="64"/>
        <v>44.46100182558624</v>
      </c>
    </row>
    <row r="367" spans="1:11" ht="12.75">
      <c r="A367">
        <f t="shared" si="58"/>
        <v>85</v>
      </c>
      <c r="B367">
        <v>78</v>
      </c>
      <c r="C367">
        <f t="shared" si="59"/>
        <v>1.361356816555577</v>
      </c>
      <c r="D367">
        <f t="shared" si="57"/>
        <v>0.9781476007338056</v>
      </c>
      <c r="E367">
        <v>50</v>
      </c>
      <c r="F367">
        <f t="shared" si="60"/>
        <v>41.571273031186735</v>
      </c>
      <c r="G367">
        <v>8</v>
      </c>
      <c r="H367">
        <f t="shared" si="61"/>
        <v>5.196409128898342</v>
      </c>
      <c r="I367">
        <f t="shared" si="62"/>
        <v>216.0213426791842</v>
      </c>
      <c r="J367">
        <f t="shared" si="63"/>
        <v>259.8204564449171</v>
      </c>
      <c r="K367">
        <f t="shared" si="64"/>
        <v>43.799113765732926</v>
      </c>
    </row>
    <row r="368" spans="1:11" ht="12.75">
      <c r="A368">
        <f t="shared" si="58"/>
        <v>85</v>
      </c>
      <c r="B368">
        <v>79</v>
      </c>
      <c r="C368">
        <f t="shared" si="59"/>
        <v>1.3788101090755203</v>
      </c>
      <c r="D368">
        <f t="shared" si="57"/>
        <v>0.981627183447664</v>
      </c>
      <c r="E368">
        <v>50</v>
      </c>
      <c r="F368">
        <f t="shared" si="60"/>
        <v>41.71915529652572</v>
      </c>
      <c r="G368">
        <v>8</v>
      </c>
      <c r="H368">
        <f t="shared" si="61"/>
        <v>5.214894412065715</v>
      </c>
      <c r="I368">
        <f t="shared" si="62"/>
        <v>217.56098983195375</v>
      </c>
      <c r="J368">
        <f t="shared" si="63"/>
        <v>260.74472060328577</v>
      </c>
      <c r="K368">
        <f t="shared" si="64"/>
        <v>43.18373077133202</v>
      </c>
    </row>
    <row r="369" spans="1:11" ht="12.75">
      <c r="A369">
        <f t="shared" si="58"/>
        <v>85</v>
      </c>
      <c r="B369">
        <v>80</v>
      </c>
      <c r="C369">
        <f t="shared" si="59"/>
        <v>1.3962634015954636</v>
      </c>
      <c r="D369">
        <f t="shared" si="57"/>
        <v>0.984807753012208</v>
      </c>
      <c r="E369">
        <v>50</v>
      </c>
      <c r="F369">
        <f t="shared" si="60"/>
        <v>41.85432950301884</v>
      </c>
      <c r="G369">
        <v>8</v>
      </c>
      <c r="H369">
        <f t="shared" si="61"/>
        <v>5.231791187877355</v>
      </c>
      <c r="I369">
        <f t="shared" si="62"/>
        <v>218.97311226840915</v>
      </c>
      <c r="J369">
        <f t="shared" si="63"/>
        <v>261.5895593938677</v>
      </c>
      <c r="K369">
        <f t="shared" si="64"/>
        <v>42.61644712545856</v>
      </c>
    </row>
    <row r="370" spans="1:11" ht="12.75">
      <c r="A370">
        <f t="shared" si="58"/>
        <v>85</v>
      </c>
      <c r="B370">
        <v>81</v>
      </c>
      <c r="C370">
        <f t="shared" si="59"/>
        <v>1.413716694115407</v>
      </c>
      <c r="D370">
        <f t="shared" si="57"/>
        <v>0.9876883405951378</v>
      </c>
      <c r="E370">
        <v>50</v>
      </c>
      <c r="F370">
        <f t="shared" si="60"/>
        <v>41.976754475293355</v>
      </c>
      <c r="G370">
        <v>8</v>
      </c>
      <c r="H370">
        <f t="shared" si="61"/>
        <v>5.247094309411669</v>
      </c>
      <c r="I370">
        <f t="shared" si="62"/>
        <v>220.2559895348826</v>
      </c>
      <c r="J370">
        <f t="shared" si="63"/>
        <v>262.35471547058347</v>
      </c>
      <c r="K370">
        <f t="shared" si="64"/>
        <v>42.098725935700884</v>
      </c>
    </row>
    <row r="371" spans="1:11" ht="12.75">
      <c r="A371">
        <f t="shared" si="58"/>
        <v>85</v>
      </c>
      <c r="B371">
        <v>82</v>
      </c>
      <c r="C371">
        <f t="shared" si="59"/>
        <v>1.43116998663535</v>
      </c>
      <c r="D371">
        <f t="shared" si="57"/>
        <v>0.9902680687415703</v>
      </c>
      <c r="E371">
        <v>50</v>
      </c>
      <c r="F371">
        <f t="shared" si="60"/>
        <v>42.08639292151674</v>
      </c>
      <c r="G371">
        <v>8</v>
      </c>
      <c r="H371">
        <f t="shared" si="61"/>
        <v>5.2607991151895925</v>
      </c>
      <c r="I371">
        <f t="shared" si="62"/>
        <v>221.4080586430368</v>
      </c>
      <c r="J371">
        <f t="shared" si="63"/>
        <v>263.03995575947965</v>
      </c>
      <c r="K371">
        <f t="shared" si="64"/>
        <v>41.63189711644284</v>
      </c>
    </row>
    <row r="372" spans="1:11" ht="12.75">
      <c r="A372">
        <f t="shared" si="58"/>
        <v>85</v>
      </c>
      <c r="B372">
        <v>83</v>
      </c>
      <c r="C372">
        <f t="shared" si="59"/>
        <v>1.4486232791552935</v>
      </c>
      <c r="D372">
        <f t="shared" si="57"/>
        <v>0.992546151641322</v>
      </c>
      <c r="E372">
        <v>50</v>
      </c>
      <c r="F372">
        <f t="shared" si="60"/>
        <v>42.18321144475618</v>
      </c>
      <c r="G372">
        <v>8</v>
      </c>
      <c r="H372">
        <f t="shared" si="61"/>
        <v>5.272901430594523</v>
      </c>
      <c r="I372">
        <f t="shared" si="62"/>
        <v>222.4279159741261</v>
      </c>
      <c r="J372">
        <f t="shared" si="63"/>
        <v>263.6450715297261</v>
      </c>
      <c r="K372">
        <f t="shared" si="64"/>
        <v>41.217155555600016</v>
      </c>
    </row>
    <row r="373" spans="1:11" ht="12.75">
      <c r="A373">
        <f t="shared" si="58"/>
        <v>85</v>
      </c>
      <c r="B373">
        <v>84</v>
      </c>
      <c r="C373">
        <f t="shared" si="59"/>
        <v>1.4660765716752369</v>
      </c>
      <c r="D373">
        <f t="shared" si="57"/>
        <v>0.9945218953682733</v>
      </c>
      <c r="E373">
        <v>50</v>
      </c>
      <c r="F373">
        <f t="shared" si="60"/>
        <v>42.26718055315162</v>
      </c>
      <c r="G373">
        <v>8</v>
      </c>
      <c r="H373">
        <f t="shared" si="61"/>
        <v>5.283397569143952</v>
      </c>
      <c r="I373">
        <f t="shared" si="62"/>
        <v>223.3143189890898</v>
      </c>
      <c r="J373">
        <f t="shared" si="63"/>
        <v>264.1698784571976</v>
      </c>
      <c r="K373">
        <f t="shared" si="64"/>
        <v>40.85555946810783</v>
      </c>
    </row>
    <row r="374" spans="1:11" ht="12.75">
      <c r="A374">
        <f t="shared" si="58"/>
        <v>85</v>
      </c>
      <c r="B374">
        <v>85</v>
      </c>
      <c r="C374">
        <f t="shared" si="59"/>
        <v>1.4835298641951802</v>
      </c>
      <c r="D374">
        <f t="shared" si="57"/>
        <v>0.9961946980917455</v>
      </c>
      <c r="E374">
        <v>50</v>
      </c>
      <c r="F374">
        <f t="shared" si="60"/>
        <v>42.33827466889919</v>
      </c>
      <c r="G374">
        <v>8</v>
      </c>
      <c r="H374">
        <f t="shared" si="61"/>
        <v>5.292284333612399</v>
      </c>
      <c r="I374">
        <f t="shared" si="62"/>
        <v>224.06618774239385</v>
      </c>
      <c r="J374">
        <f t="shared" si="63"/>
        <v>264.6142166806199</v>
      </c>
      <c r="K374">
        <f t="shared" si="64"/>
        <v>40.548028938226054</v>
      </c>
    </row>
    <row r="375" spans="1:11" ht="12.75">
      <c r="A375">
        <f t="shared" si="58"/>
        <v>85</v>
      </c>
      <c r="B375">
        <v>86</v>
      </c>
      <c r="C375">
        <f t="shared" si="59"/>
        <v>1.5009831567151233</v>
      </c>
      <c r="D375">
        <f t="shared" si="57"/>
        <v>0.9975640502598242</v>
      </c>
      <c r="E375">
        <v>50</v>
      </c>
      <c r="F375">
        <f t="shared" si="60"/>
        <v>42.396472136042526</v>
      </c>
      <c r="G375">
        <v>8</v>
      </c>
      <c r="H375">
        <f t="shared" si="61"/>
        <v>5.299559017005316</v>
      </c>
      <c r="I375">
        <f t="shared" si="62"/>
        <v>224.6826061977788</v>
      </c>
      <c r="J375">
        <f t="shared" si="63"/>
        <v>264.9779508502658</v>
      </c>
      <c r="K375">
        <f t="shared" si="64"/>
        <v>40.29534465248702</v>
      </c>
    </row>
    <row r="376" spans="1:11" ht="12.75">
      <c r="A376">
        <f t="shared" si="58"/>
        <v>85</v>
      </c>
      <c r="B376">
        <v>87</v>
      </c>
      <c r="C376">
        <f t="shared" si="59"/>
        <v>1.5184364492350666</v>
      </c>
      <c r="D376">
        <f t="shared" si="57"/>
        <v>0.9986295347545738</v>
      </c>
      <c r="E376">
        <v>50</v>
      </c>
      <c r="F376">
        <f t="shared" si="60"/>
        <v>42.441755227069386</v>
      </c>
      <c r="G376">
        <v>8</v>
      </c>
      <c r="H376">
        <f t="shared" si="61"/>
        <v>5.305219403383673</v>
      </c>
      <c r="I376">
        <f t="shared" si="62"/>
        <v>225.16282334430895</v>
      </c>
      <c r="J376">
        <f t="shared" si="63"/>
        <v>265.2609701691837</v>
      </c>
      <c r="K376">
        <f t="shared" si="64"/>
        <v>40.09814682487473</v>
      </c>
    </row>
    <row r="377" spans="1:11" ht="12.75">
      <c r="A377">
        <f t="shared" si="58"/>
        <v>85</v>
      </c>
      <c r="B377">
        <v>88</v>
      </c>
      <c r="C377">
        <f t="shared" si="59"/>
        <v>1.53588974175501</v>
      </c>
      <c r="D377">
        <f t="shared" si="57"/>
        <v>0.9993908270190958</v>
      </c>
      <c r="E377">
        <v>50</v>
      </c>
      <c r="F377">
        <f t="shared" si="60"/>
        <v>42.47411014831157</v>
      </c>
      <c r="G377">
        <v>8</v>
      </c>
      <c r="H377">
        <f t="shared" si="61"/>
        <v>5.309263768538946</v>
      </c>
      <c r="I377">
        <f t="shared" si="62"/>
        <v>225.50625411136295</v>
      </c>
      <c r="J377">
        <f t="shared" si="63"/>
        <v>265.4631884269473</v>
      </c>
      <c r="K377">
        <f t="shared" si="64"/>
        <v>39.956934315584334</v>
      </c>
    </row>
    <row r="378" spans="1:11" ht="12.75">
      <c r="A378">
        <f t="shared" si="58"/>
        <v>85</v>
      </c>
      <c r="B378">
        <v>89</v>
      </c>
      <c r="C378">
        <f t="shared" si="59"/>
        <v>1.5533430342749535</v>
      </c>
      <c r="D378">
        <f t="shared" si="57"/>
        <v>0.9998476951563913</v>
      </c>
      <c r="E378">
        <v>50</v>
      </c>
      <c r="F378">
        <f t="shared" si="60"/>
        <v>42.49352704414663</v>
      </c>
      <c r="G378">
        <v>8</v>
      </c>
      <c r="H378">
        <f t="shared" si="61"/>
        <v>5.311690880518329</v>
      </c>
      <c r="I378">
        <f t="shared" si="62"/>
        <v>225.71248008145264</v>
      </c>
      <c r="J378">
        <f t="shared" si="63"/>
        <v>265.58454402591644</v>
      </c>
      <c r="K378">
        <f t="shared" si="64"/>
        <v>39.872063944463804</v>
      </c>
    </row>
    <row r="379" spans="1:11" ht="12.75">
      <c r="A379">
        <f t="shared" si="58"/>
        <v>85</v>
      </c>
      <c r="B379">
        <v>90</v>
      </c>
      <c r="C379">
        <f t="shared" si="59"/>
        <v>1.5707963267948966</v>
      </c>
      <c r="D379">
        <f t="shared" si="57"/>
        <v>1</v>
      </c>
      <c r="E379">
        <v>50</v>
      </c>
      <c r="F379">
        <f t="shared" si="60"/>
        <v>42.5</v>
      </c>
      <c r="G379">
        <v>8</v>
      </c>
      <c r="H379">
        <f t="shared" si="61"/>
        <v>5.3125</v>
      </c>
      <c r="I379">
        <f t="shared" si="62"/>
        <v>225.78125</v>
      </c>
      <c r="J379">
        <f t="shared" si="63"/>
        <v>265.625</v>
      </c>
      <c r="K379">
        <f t="shared" si="64"/>
        <v>39.84375</v>
      </c>
    </row>
    <row r="381" spans="8:11" ht="12.75">
      <c r="H381" t="s">
        <v>15</v>
      </c>
      <c r="I381">
        <f>SUM(I290:I379)</f>
        <v>10273.046874999998</v>
      </c>
      <c r="J381">
        <f>SUM(J290:J379)</f>
        <v>15351.617595298932</v>
      </c>
      <c r="K381">
        <f>SUM(K290:K379)</f>
        <v>5078.570720298932</v>
      </c>
    </row>
    <row r="382" spans="9:11" ht="12.75">
      <c r="I382">
        <f>I381/90</f>
        <v>114.14496527777776</v>
      </c>
      <c r="J382">
        <f>J381/90</f>
        <v>170.57352883665482</v>
      </c>
      <c r="K382">
        <f>K381/90</f>
        <v>56.42856355887703</v>
      </c>
    </row>
    <row r="383" spans="9:11" ht="12.75">
      <c r="I383" t="s">
        <v>5</v>
      </c>
      <c r="J383" t="s">
        <v>6</v>
      </c>
      <c r="K383" t="s">
        <v>7</v>
      </c>
    </row>
    <row r="385" spans="1:11" ht="12.75">
      <c r="A385" t="s">
        <v>10</v>
      </c>
      <c r="B385" t="s">
        <v>0</v>
      </c>
      <c r="C385" t="s">
        <v>1</v>
      </c>
      <c r="D385" t="s">
        <v>13</v>
      </c>
      <c r="E385" t="s">
        <v>8</v>
      </c>
      <c r="F385" t="s">
        <v>14</v>
      </c>
      <c r="G385" t="s">
        <v>3</v>
      </c>
      <c r="H385" t="s">
        <v>2</v>
      </c>
      <c r="I385" t="s">
        <v>12</v>
      </c>
      <c r="J385" t="s">
        <v>9</v>
      </c>
      <c r="K385" t="s">
        <v>4</v>
      </c>
    </row>
    <row r="386" spans="1:11" ht="12.75">
      <c r="A386">
        <v>80</v>
      </c>
      <c r="B386">
        <v>1</v>
      </c>
      <c r="C386">
        <f>B386*PI()/180</f>
        <v>0.017453292519943295</v>
      </c>
      <c r="D386">
        <f>SIN(C386)</f>
        <v>0.01745240643728351</v>
      </c>
      <c r="E386">
        <v>50</v>
      </c>
      <c r="F386">
        <f>D386*50*(A386/100)</f>
        <v>0.6980962574913405</v>
      </c>
      <c r="G386">
        <v>8</v>
      </c>
      <c r="H386">
        <f>F386/G386</f>
        <v>0.08726203218641757</v>
      </c>
      <c r="I386">
        <f>F386*H386</f>
        <v>0.060917298090427</v>
      </c>
      <c r="J386">
        <f>H386*E386</f>
        <v>4.3631016093208785</v>
      </c>
      <c r="K386">
        <f>J386-I386</f>
        <v>4.302184311230452</v>
      </c>
    </row>
    <row r="387" spans="1:11" ht="12.75">
      <c r="A387">
        <f>A386</f>
        <v>80</v>
      </c>
      <c r="B387">
        <v>2</v>
      </c>
      <c r="C387">
        <f>B387*PI()/180</f>
        <v>0.03490658503988659</v>
      </c>
      <c r="D387">
        <f aca="true" t="shared" si="65" ref="D387:D450">SIN(C387)</f>
        <v>0.03489949670250097</v>
      </c>
      <c r="E387">
        <v>50</v>
      </c>
      <c r="F387">
        <f>D387*50*(A387/100)</f>
        <v>1.3959798681000388</v>
      </c>
      <c r="G387">
        <v>8</v>
      </c>
      <c r="H387">
        <f>F387/G387</f>
        <v>0.17449748351250485</v>
      </c>
      <c r="I387">
        <f>F387*H387</f>
        <v>0.2435949740175752</v>
      </c>
      <c r="J387">
        <f>H387*E387</f>
        <v>8.724874175625242</v>
      </c>
      <c r="K387">
        <f>J387-I387</f>
        <v>8.481279201607666</v>
      </c>
    </row>
    <row r="388" spans="1:11" ht="12.75">
      <c r="A388">
        <f aca="true" t="shared" si="66" ref="A388:A451">A387</f>
        <v>80</v>
      </c>
      <c r="B388">
        <v>3</v>
      </c>
      <c r="C388">
        <f aca="true" t="shared" si="67" ref="C388:C451">B388*PI()/180</f>
        <v>0.05235987755982988</v>
      </c>
      <c r="D388">
        <f t="shared" si="65"/>
        <v>0.05233595624294383</v>
      </c>
      <c r="E388">
        <v>50</v>
      </c>
      <c r="F388">
        <f aca="true" t="shared" si="68" ref="F388:F451">D388*50*(A388/100)</f>
        <v>2.093438249717753</v>
      </c>
      <c r="G388">
        <v>8</v>
      </c>
      <c r="H388">
        <f aca="true" t="shared" si="69" ref="H388:H451">F388/G388</f>
        <v>0.26167978121471913</v>
      </c>
      <c r="I388">
        <f aca="true" t="shared" si="70" ref="I388:I451">F388*H388</f>
        <v>0.5478104631726661</v>
      </c>
      <c r="J388">
        <f aca="true" t="shared" si="71" ref="J388:J451">H388*E388</f>
        <v>13.083989060735956</v>
      </c>
      <c r="K388">
        <f aca="true" t="shared" si="72" ref="K388:K451">J388-I388</f>
        <v>12.53617859756329</v>
      </c>
    </row>
    <row r="389" spans="1:11" ht="12.75">
      <c r="A389">
        <f t="shared" si="66"/>
        <v>80</v>
      </c>
      <c r="B389">
        <v>4</v>
      </c>
      <c r="C389">
        <f t="shared" si="67"/>
        <v>0.06981317007977318</v>
      </c>
      <c r="D389">
        <f t="shared" si="65"/>
        <v>0.0697564737441253</v>
      </c>
      <c r="E389">
        <v>50</v>
      </c>
      <c r="F389">
        <f t="shared" si="68"/>
        <v>2.790258949765012</v>
      </c>
      <c r="G389">
        <v>8</v>
      </c>
      <c r="H389">
        <f t="shared" si="69"/>
        <v>0.3487823687206265</v>
      </c>
      <c r="I389">
        <f t="shared" si="70"/>
        <v>0.9731931258429686</v>
      </c>
      <c r="J389">
        <f t="shared" si="71"/>
        <v>17.439118436031325</v>
      </c>
      <c r="K389">
        <f t="shared" si="72"/>
        <v>16.465925310188357</v>
      </c>
    </row>
    <row r="390" spans="1:11" ht="12.75">
      <c r="A390">
        <f t="shared" si="66"/>
        <v>80</v>
      </c>
      <c r="B390">
        <v>5</v>
      </c>
      <c r="C390">
        <f t="shared" si="67"/>
        <v>0.08726646259971647</v>
      </c>
      <c r="D390">
        <f t="shared" si="65"/>
        <v>0.08715574274765817</v>
      </c>
      <c r="E390">
        <v>50</v>
      </c>
      <c r="F390">
        <f t="shared" si="68"/>
        <v>3.4862297099063273</v>
      </c>
      <c r="G390">
        <v>8</v>
      </c>
      <c r="H390">
        <f t="shared" si="69"/>
        <v>0.4357787137382909</v>
      </c>
      <c r="I390">
        <f t="shared" si="70"/>
        <v>1.5192246987791944</v>
      </c>
      <c r="J390">
        <f t="shared" si="71"/>
        <v>21.788935686914545</v>
      </c>
      <c r="K390">
        <f t="shared" si="72"/>
        <v>20.26971098813535</v>
      </c>
    </row>
    <row r="391" spans="1:11" ht="12.75">
      <c r="A391">
        <f t="shared" si="66"/>
        <v>80</v>
      </c>
      <c r="B391">
        <v>6</v>
      </c>
      <c r="C391">
        <f t="shared" si="67"/>
        <v>0.10471975511965977</v>
      </c>
      <c r="D391">
        <f t="shared" si="65"/>
        <v>0.10452846326765346</v>
      </c>
      <c r="E391">
        <v>50</v>
      </c>
      <c r="F391">
        <f t="shared" si="68"/>
        <v>4.181138530706138</v>
      </c>
      <c r="G391">
        <v>8</v>
      </c>
      <c r="H391">
        <f t="shared" si="69"/>
        <v>0.5226423163382673</v>
      </c>
      <c r="I391">
        <f t="shared" si="70"/>
        <v>2.1852399266194356</v>
      </c>
      <c r="J391">
        <f t="shared" si="71"/>
        <v>26.132115816913366</v>
      </c>
      <c r="K391">
        <f t="shared" si="72"/>
        <v>23.94687589029393</v>
      </c>
    </row>
    <row r="392" spans="1:11" ht="12.75">
      <c r="A392">
        <f t="shared" si="66"/>
        <v>80</v>
      </c>
      <c r="B392">
        <v>7</v>
      </c>
      <c r="C392">
        <f t="shared" si="67"/>
        <v>0.12217304763960307</v>
      </c>
      <c r="D392">
        <f t="shared" si="65"/>
        <v>0.12186934340514748</v>
      </c>
      <c r="E392">
        <v>50</v>
      </c>
      <c r="F392">
        <f t="shared" si="68"/>
        <v>4.874773736205899</v>
      </c>
      <c r="G392">
        <v>8</v>
      </c>
      <c r="H392">
        <f t="shared" si="69"/>
        <v>0.6093467170257374</v>
      </c>
      <c r="I392">
        <f t="shared" si="70"/>
        <v>2.9704273724003527</v>
      </c>
      <c r="J392">
        <f t="shared" si="71"/>
        <v>30.46733585128687</v>
      </c>
      <c r="K392">
        <f t="shared" si="72"/>
        <v>27.496908478886517</v>
      </c>
    </row>
    <row r="393" spans="1:11" ht="12.75">
      <c r="A393">
        <f t="shared" si="66"/>
        <v>80</v>
      </c>
      <c r="B393">
        <v>8</v>
      </c>
      <c r="C393">
        <f t="shared" si="67"/>
        <v>0.13962634015954636</v>
      </c>
      <c r="D393">
        <f t="shared" si="65"/>
        <v>0.13917310096006544</v>
      </c>
      <c r="E393">
        <v>50</v>
      </c>
      <c r="F393">
        <f t="shared" si="68"/>
        <v>5.566924038402618</v>
      </c>
      <c r="G393">
        <v>8</v>
      </c>
      <c r="H393">
        <f t="shared" si="69"/>
        <v>0.6958655048003273</v>
      </c>
      <c r="I393">
        <f t="shared" si="70"/>
        <v>3.8738304061681146</v>
      </c>
      <c r="J393">
        <f t="shared" si="71"/>
        <v>34.793275240016364</v>
      </c>
      <c r="K393">
        <f t="shared" si="72"/>
        <v>30.91944483384825</v>
      </c>
    </row>
    <row r="394" spans="1:11" ht="12.75">
      <c r="A394">
        <f t="shared" si="66"/>
        <v>80</v>
      </c>
      <c r="B394">
        <v>9</v>
      </c>
      <c r="C394">
        <f t="shared" si="67"/>
        <v>0.15707963267948966</v>
      </c>
      <c r="D394">
        <f t="shared" si="65"/>
        <v>0.15643446504023087</v>
      </c>
      <c r="E394">
        <v>50</v>
      </c>
      <c r="F394">
        <f t="shared" si="68"/>
        <v>6.257378601609235</v>
      </c>
      <c r="G394">
        <v>8</v>
      </c>
      <c r="H394">
        <f t="shared" si="69"/>
        <v>0.7821723252011544</v>
      </c>
      <c r="I394">
        <f t="shared" si="70"/>
        <v>4.894348370484644</v>
      </c>
      <c r="J394">
        <f t="shared" si="71"/>
        <v>39.10861626005772</v>
      </c>
      <c r="K394">
        <f t="shared" si="72"/>
        <v>34.21426788957308</v>
      </c>
    </row>
    <row r="395" spans="1:11" ht="12.75">
      <c r="A395">
        <f t="shared" si="66"/>
        <v>80</v>
      </c>
      <c r="B395">
        <v>10</v>
      </c>
      <c r="C395">
        <f t="shared" si="67"/>
        <v>0.17453292519943295</v>
      </c>
      <c r="D395">
        <f t="shared" si="65"/>
        <v>0.17364817766693033</v>
      </c>
      <c r="E395">
        <v>50</v>
      </c>
      <c r="F395">
        <f t="shared" si="68"/>
        <v>6.945927106677214</v>
      </c>
      <c r="G395">
        <v>8</v>
      </c>
      <c r="H395">
        <f t="shared" si="69"/>
        <v>0.8682408883346517</v>
      </c>
      <c r="I395">
        <f t="shared" si="70"/>
        <v>6.030737921409162</v>
      </c>
      <c r="J395">
        <f t="shared" si="71"/>
        <v>43.412044416732584</v>
      </c>
      <c r="K395">
        <f t="shared" si="72"/>
        <v>37.38130649532342</v>
      </c>
    </row>
    <row r="396" spans="1:11" ht="12.75">
      <c r="A396">
        <f t="shared" si="66"/>
        <v>80</v>
      </c>
      <c r="B396">
        <v>11</v>
      </c>
      <c r="C396">
        <f t="shared" si="67"/>
        <v>0.19198621771937624</v>
      </c>
      <c r="D396">
        <f t="shared" si="65"/>
        <v>0.1908089953765448</v>
      </c>
      <c r="E396">
        <v>50</v>
      </c>
      <c r="F396">
        <f t="shared" si="68"/>
        <v>7.632359815061793</v>
      </c>
      <c r="G396">
        <v>8</v>
      </c>
      <c r="H396">
        <f t="shared" si="69"/>
        <v>0.9540449768827242</v>
      </c>
      <c r="I396">
        <f t="shared" si="70"/>
        <v>7.281614543321261</v>
      </c>
      <c r="J396">
        <f t="shared" si="71"/>
        <v>47.70224884413621</v>
      </c>
      <c r="K396">
        <f t="shared" si="72"/>
        <v>40.420634300814946</v>
      </c>
    </row>
    <row r="397" spans="1:11" ht="12.75">
      <c r="A397">
        <f t="shared" si="66"/>
        <v>80</v>
      </c>
      <c r="B397">
        <v>12</v>
      </c>
      <c r="C397">
        <f t="shared" si="67"/>
        <v>0.20943951023931953</v>
      </c>
      <c r="D397">
        <f t="shared" si="65"/>
        <v>0.20791169081775931</v>
      </c>
      <c r="E397">
        <v>50</v>
      </c>
      <c r="F397">
        <f t="shared" si="68"/>
        <v>8.316467632710372</v>
      </c>
      <c r="G397">
        <v>8</v>
      </c>
      <c r="H397">
        <f t="shared" si="69"/>
        <v>1.0395584540887965</v>
      </c>
      <c r="I397">
        <f t="shared" si="70"/>
        <v>8.645454235739908</v>
      </c>
      <c r="J397">
        <f t="shared" si="71"/>
        <v>51.97792270443983</v>
      </c>
      <c r="K397">
        <f t="shared" si="72"/>
        <v>43.332468468699915</v>
      </c>
    </row>
    <row r="398" spans="1:11" ht="12.75">
      <c r="A398">
        <f t="shared" si="66"/>
        <v>80</v>
      </c>
      <c r="B398">
        <v>13</v>
      </c>
      <c r="C398">
        <f t="shared" si="67"/>
        <v>0.22689280275926285</v>
      </c>
      <c r="D398">
        <f t="shared" si="65"/>
        <v>0.224951054343865</v>
      </c>
      <c r="E398">
        <v>50</v>
      </c>
      <c r="F398">
        <f t="shared" si="68"/>
        <v>8.9980421737546</v>
      </c>
      <c r="G398">
        <v>8</v>
      </c>
      <c r="H398">
        <f t="shared" si="69"/>
        <v>1.124755271719325</v>
      </c>
      <c r="I398">
        <f t="shared" si="70"/>
        <v>10.1205953700833</v>
      </c>
      <c r="J398">
        <f t="shared" si="71"/>
        <v>56.23776358596625</v>
      </c>
      <c r="K398">
        <f t="shared" si="72"/>
        <v>46.11716821588295</v>
      </c>
    </row>
    <row r="399" spans="1:11" ht="12.75">
      <c r="A399">
        <f t="shared" si="66"/>
        <v>80</v>
      </c>
      <c r="B399">
        <v>14</v>
      </c>
      <c r="C399">
        <f t="shared" si="67"/>
        <v>0.24434609527920614</v>
      </c>
      <c r="D399">
        <f t="shared" si="65"/>
        <v>0.24192189559966773</v>
      </c>
      <c r="E399">
        <v>50</v>
      </c>
      <c r="F399">
        <f t="shared" si="68"/>
        <v>9.67687582398671</v>
      </c>
      <c r="G399">
        <v>8</v>
      </c>
      <c r="H399">
        <f t="shared" si="69"/>
        <v>1.2096094779983388</v>
      </c>
      <c r="I399">
        <f t="shared" si="70"/>
        <v>11.70524071410731</v>
      </c>
      <c r="J399">
        <f t="shared" si="71"/>
        <v>60.480473899916944</v>
      </c>
      <c r="K399">
        <f t="shared" si="72"/>
        <v>48.77523318580963</v>
      </c>
    </row>
    <row r="400" spans="1:11" ht="12.75">
      <c r="A400">
        <f t="shared" si="66"/>
        <v>80</v>
      </c>
      <c r="B400">
        <v>15</v>
      </c>
      <c r="C400">
        <f t="shared" si="67"/>
        <v>0.2617993877991494</v>
      </c>
      <c r="D400">
        <f t="shared" si="65"/>
        <v>0.25881904510252074</v>
      </c>
      <c r="E400">
        <v>50</v>
      </c>
      <c r="F400">
        <f t="shared" si="68"/>
        <v>10.35276180410083</v>
      </c>
      <c r="G400">
        <v>8</v>
      </c>
      <c r="H400">
        <f t="shared" si="69"/>
        <v>1.2940952255126037</v>
      </c>
      <c r="I400">
        <f t="shared" si="70"/>
        <v>13.397459621556132</v>
      </c>
      <c r="J400">
        <f t="shared" si="71"/>
        <v>64.70476127563019</v>
      </c>
      <c r="K400">
        <f t="shared" si="72"/>
        <v>51.30730165407406</v>
      </c>
    </row>
    <row r="401" spans="1:11" ht="12.75">
      <c r="A401">
        <f t="shared" si="66"/>
        <v>80</v>
      </c>
      <c r="B401">
        <v>16</v>
      </c>
      <c r="C401">
        <f t="shared" si="67"/>
        <v>0.2792526803190927</v>
      </c>
      <c r="D401">
        <f t="shared" si="65"/>
        <v>0.27563735581699916</v>
      </c>
      <c r="E401">
        <v>50</v>
      </c>
      <c r="F401">
        <f t="shared" si="68"/>
        <v>11.025494232679968</v>
      </c>
      <c r="G401">
        <v>8</v>
      </c>
      <c r="H401">
        <f t="shared" si="69"/>
        <v>1.378186779084996</v>
      </c>
      <c r="I401">
        <f t="shared" si="70"/>
        <v>15.195190384357405</v>
      </c>
      <c r="J401">
        <f t="shared" si="71"/>
        <v>68.9093389542498</v>
      </c>
      <c r="K401">
        <f t="shared" si="72"/>
        <v>53.7141485698924</v>
      </c>
    </row>
    <row r="402" spans="1:11" ht="12.75">
      <c r="A402">
        <f t="shared" si="66"/>
        <v>80</v>
      </c>
      <c r="B402">
        <v>17</v>
      </c>
      <c r="C402">
        <f t="shared" si="67"/>
        <v>0.29670597283903605</v>
      </c>
      <c r="D402">
        <f t="shared" si="65"/>
        <v>0.29237170472273677</v>
      </c>
      <c r="E402">
        <v>50</v>
      </c>
      <c r="F402">
        <f t="shared" si="68"/>
        <v>11.69486818890947</v>
      </c>
      <c r="G402">
        <v>8</v>
      </c>
      <c r="H402">
        <f t="shared" si="69"/>
        <v>1.4618585236136838</v>
      </c>
      <c r="I402">
        <f t="shared" si="70"/>
        <v>17.096242744495836</v>
      </c>
      <c r="J402">
        <f t="shared" si="71"/>
        <v>73.09292618068419</v>
      </c>
      <c r="K402">
        <f t="shared" si="72"/>
        <v>55.99668343618835</v>
      </c>
    </row>
    <row r="403" spans="1:11" ht="12.75">
      <c r="A403">
        <f t="shared" si="66"/>
        <v>80</v>
      </c>
      <c r="B403">
        <v>18</v>
      </c>
      <c r="C403">
        <f t="shared" si="67"/>
        <v>0.3141592653589793</v>
      </c>
      <c r="D403">
        <f t="shared" si="65"/>
        <v>0.3090169943749474</v>
      </c>
      <c r="E403">
        <v>50</v>
      </c>
      <c r="F403">
        <f t="shared" si="68"/>
        <v>12.360679774997896</v>
      </c>
      <c r="G403">
        <v>8</v>
      </c>
      <c r="H403">
        <f t="shared" si="69"/>
        <v>1.545084971874737</v>
      </c>
      <c r="I403">
        <f t="shared" si="70"/>
        <v>19.098300562505255</v>
      </c>
      <c r="J403">
        <f t="shared" si="71"/>
        <v>77.25424859373685</v>
      </c>
      <c r="K403">
        <f t="shared" si="72"/>
        <v>58.15594803123159</v>
      </c>
    </row>
    <row r="404" spans="1:11" ht="12.75">
      <c r="A404">
        <f t="shared" si="66"/>
        <v>80</v>
      </c>
      <c r="B404">
        <v>19</v>
      </c>
      <c r="C404">
        <f t="shared" si="67"/>
        <v>0.3316125578789226</v>
      </c>
      <c r="D404">
        <f t="shared" si="65"/>
        <v>0.32556815445715664</v>
      </c>
      <c r="E404">
        <v>50</v>
      </c>
      <c r="F404">
        <f t="shared" si="68"/>
        <v>13.022726178286266</v>
      </c>
      <c r="G404">
        <v>8</v>
      </c>
      <c r="H404">
        <f t="shared" si="69"/>
        <v>1.6278407722857833</v>
      </c>
      <c r="I404">
        <f t="shared" si="70"/>
        <v>21.198924639327803</v>
      </c>
      <c r="J404">
        <f t="shared" si="71"/>
        <v>81.39203861428916</v>
      </c>
      <c r="K404">
        <f t="shared" si="72"/>
        <v>60.19311397496136</v>
      </c>
    </row>
    <row r="405" spans="1:11" ht="12.75">
      <c r="A405">
        <f t="shared" si="66"/>
        <v>80</v>
      </c>
      <c r="B405">
        <v>20</v>
      </c>
      <c r="C405">
        <f t="shared" si="67"/>
        <v>0.3490658503988659</v>
      </c>
      <c r="D405">
        <f t="shared" si="65"/>
        <v>0.3420201433256687</v>
      </c>
      <c r="E405">
        <v>50</v>
      </c>
      <c r="F405">
        <f t="shared" si="68"/>
        <v>13.680805733026748</v>
      </c>
      <c r="G405">
        <v>8</v>
      </c>
      <c r="H405">
        <f t="shared" si="69"/>
        <v>1.7101007166283435</v>
      </c>
      <c r="I405">
        <f t="shared" si="70"/>
        <v>23.395555688102192</v>
      </c>
      <c r="J405">
        <f t="shared" si="71"/>
        <v>85.50503583141717</v>
      </c>
      <c r="K405">
        <f t="shared" si="72"/>
        <v>62.10948014331498</v>
      </c>
    </row>
    <row r="406" spans="1:11" ht="12.75">
      <c r="A406">
        <f t="shared" si="66"/>
        <v>80</v>
      </c>
      <c r="B406">
        <v>21</v>
      </c>
      <c r="C406">
        <f t="shared" si="67"/>
        <v>0.3665191429188092</v>
      </c>
      <c r="D406">
        <f t="shared" si="65"/>
        <v>0.35836794954530027</v>
      </c>
      <c r="E406">
        <v>50</v>
      </c>
      <c r="F406">
        <f t="shared" si="68"/>
        <v>14.334717981812013</v>
      </c>
      <c r="G406">
        <v>8</v>
      </c>
      <c r="H406">
        <f t="shared" si="69"/>
        <v>1.7918397477265016</v>
      </c>
      <c r="I406">
        <f t="shared" si="70"/>
        <v>25.685517452260584</v>
      </c>
      <c r="J406">
        <f t="shared" si="71"/>
        <v>89.59198738632507</v>
      </c>
      <c r="K406">
        <f t="shared" si="72"/>
        <v>63.90646993406449</v>
      </c>
    </row>
    <row r="407" spans="1:11" ht="12.75">
      <c r="A407">
        <f t="shared" si="66"/>
        <v>80</v>
      </c>
      <c r="B407">
        <v>22</v>
      </c>
      <c r="C407">
        <f t="shared" si="67"/>
        <v>0.3839724354387525</v>
      </c>
      <c r="D407">
        <f t="shared" si="65"/>
        <v>0.374606593415912</v>
      </c>
      <c r="E407">
        <v>50</v>
      </c>
      <c r="F407">
        <f t="shared" si="68"/>
        <v>14.984263736636482</v>
      </c>
      <c r="G407">
        <v>8</v>
      </c>
      <c r="H407">
        <f t="shared" si="69"/>
        <v>1.8730329670795602</v>
      </c>
      <c r="I407">
        <f t="shared" si="70"/>
        <v>28.06601996613489</v>
      </c>
      <c r="J407">
        <f t="shared" si="71"/>
        <v>93.65164835397802</v>
      </c>
      <c r="K407">
        <f t="shared" si="72"/>
        <v>65.58562838784313</v>
      </c>
    </row>
    <row r="408" spans="1:11" ht="12.75">
      <c r="A408">
        <f t="shared" si="66"/>
        <v>80</v>
      </c>
      <c r="B408">
        <v>23</v>
      </c>
      <c r="C408">
        <f t="shared" si="67"/>
        <v>0.40142572795869574</v>
      </c>
      <c r="D408">
        <f t="shared" si="65"/>
        <v>0.3907311284892737</v>
      </c>
      <c r="E408">
        <v>50</v>
      </c>
      <c r="F408">
        <f t="shared" si="68"/>
        <v>15.62924513957095</v>
      </c>
      <c r="G408">
        <v>8</v>
      </c>
      <c r="H408">
        <f t="shared" si="69"/>
        <v>1.9536556424463687</v>
      </c>
      <c r="I408">
        <f t="shared" si="70"/>
        <v>30.534162954100267</v>
      </c>
      <c r="J408">
        <f t="shared" si="71"/>
        <v>97.68278212231843</v>
      </c>
      <c r="K408">
        <f t="shared" si="72"/>
        <v>67.14861916821816</v>
      </c>
    </row>
    <row r="409" spans="1:11" ht="12.75">
      <c r="A409">
        <f t="shared" si="66"/>
        <v>80</v>
      </c>
      <c r="B409">
        <v>24</v>
      </c>
      <c r="C409">
        <f t="shared" si="67"/>
        <v>0.41887902047863906</v>
      </c>
      <c r="D409">
        <f t="shared" si="65"/>
        <v>0.40673664307580015</v>
      </c>
      <c r="E409">
        <v>50</v>
      </c>
      <c r="F409">
        <f t="shared" si="68"/>
        <v>16.269465723032006</v>
      </c>
      <c r="G409">
        <v>8</v>
      </c>
      <c r="H409">
        <f t="shared" si="69"/>
        <v>2.0336832153790008</v>
      </c>
      <c r="I409">
        <f t="shared" si="70"/>
        <v>33.08693936411417</v>
      </c>
      <c r="J409">
        <f t="shared" si="71"/>
        <v>101.68416076895004</v>
      </c>
      <c r="K409">
        <f t="shared" si="72"/>
        <v>68.59722140483586</v>
      </c>
    </row>
    <row r="410" spans="1:11" ht="12.75">
      <c r="A410">
        <f t="shared" si="66"/>
        <v>80</v>
      </c>
      <c r="B410">
        <v>25</v>
      </c>
      <c r="C410">
        <f t="shared" si="67"/>
        <v>0.4363323129985824</v>
      </c>
      <c r="D410">
        <f t="shared" si="65"/>
        <v>0.42261826174069944</v>
      </c>
      <c r="E410">
        <v>50</v>
      </c>
      <c r="F410">
        <f t="shared" si="68"/>
        <v>16.904730469627978</v>
      </c>
      <c r="G410">
        <v>8</v>
      </c>
      <c r="H410">
        <f t="shared" si="69"/>
        <v>2.1130913087034973</v>
      </c>
      <c r="I410">
        <f t="shared" si="70"/>
        <v>35.72123903134607</v>
      </c>
      <c r="J410">
        <f t="shared" si="71"/>
        <v>105.65456543517486</v>
      </c>
      <c r="K410">
        <f t="shared" si="72"/>
        <v>69.93332640382879</v>
      </c>
    </row>
    <row r="411" spans="1:11" ht="12.75">
      <c r="A411">
        <f t="shared" si="66"/>
        <v>80</v>
      </c>
      <c r="B411">
        <v>26</v>
      </c>
      <c r="C411">
        <f t="shared" si="67"/>
        <v>0.4537856055185257</v>
      </c>
      <c r="D411">
        <f t="shared" si="65"/>
        <v>0.4383711467890774</v>
      </c>
      <c r="E411">
        <v>50</v>
      </c>
      <c r="F411">
        <f t="shared" si="68"/>
        <v>17.534845871563096</v>
      </c>
      <c r="G411">
        <v>8</v>
      </c>
      <c r="H411">
        <f t="shared" si="69"/>
        <v>2.191855733945387</v>
      </c>
      <c r="I411">
        <f t="shared" si="70"/>
        <v>38.43385246743417</v>
      </c>
      <c r="J411">
        <f t="shared" si="71"/>
        <v>109.59278669726935</v>
      </c>
      <c r="K411">
        <f t="shared" si="72"/>
        <v>71.15893422983518</v>
      </c>
    </row>
    <row r="412" spans="1:11" ht="12.75">
      <c r="A412">
        <f t="shared" si="66"/>
        <v>80</v>
      </c>
      <c r="B412">
        <v>27</v>
      </c>
      <c r="C412">
        <f t="shared" si="67"/>
        <v>0.47123889803846897</v>
      </c>
      <c r="D412">
        <f t="shared" si="65"/>
        <v>0.45399049973954675</v>
      </c>
      <c r="E412">
        <v>50</v>
      </c>
      <c r="F412">
        <f t="shared" si="68"/>
        <v>18.15961998958187</v>
      </c>
      <c r="G412">
        <v>8</v>
      </c>
      <c r="H412">
        <f t="shared" si="69"/>
        <v>2.2699524986977337</v>
      </c>
      <c r="I412">
        <f t="shared" si="70"/>
        <v>41.22147477075268</v>
      </c>
      <c r="J412">
        <f t="shared" si="71"/>
        <v>113.49762493488669</v>
      </c>
      <c r="K412">
        <f t="shared" si="72"/>
        <v>72.27615016413401</v>
      </c>
    </row>
    <row r="413" spans="1:11" ht="12.75">
      <c r="A413">
        <f t="shared" si="66"/>
        <v>80</v>
      </c>
      <c r="B413">
        <v>28</v>
      </c>
      <c r="C413">
        <f t="shared" si="67"/>
        <v>0.4886921905584123</v>
      </c>
      <c r="D413">
        <f t="shared" si="65"/>
        <v>0.4694715627858908</v>
      </c>
      <c r="E413">
        <v>50</v>
      </c>
      <c r="F413">
        <f t="shared" si="68"/>
        <v>18.778862511435634</v>
      </c>
      <c r="G413">
        <v>8</v>
      </c>
      <c r="H413">
        <f t="shared" si="69"/>
        <v>2.347357813929454</v>
      </c>
      <c r="I413">
        <f t="shared" si="70"/>
        <v>44.08070965292533</v>
      </c>
      <c r="J413">
        <f t="shared" si="71"/>
        <v>117.36789069647271</v>
      </c>
      <c r="K413">
        <f t="shared" si="72"/>
        <v>73.28718104354738</v>
      </c>
    </row>
    <row r="414" spans="1:11" ht="12.75">
      <c r="A414">
        <f t="shared" si="66"/>
        <v>80</v>
      </c>
      <c r="B414">
        <v>29</v>
      </c>
      <c r="C414">
        <f t="shared" si="67"/>
        <v>0.5061454830783556</v>
      </c>
      <c r="D414">
        <f t="shared" si="65"/>
        <v>0.48480962024633706</v>
      </c>
      <c r="E414">
        <v>50</v>
      </c>
      <c r="F414">
        <f t="shared" si="68"/>
        <v>19.392384809853482</v>
      </c>
      <c r="G414">
        <v>8</v>
      </c>
      <c r="H414">
        <f t="shared" si="69"/>
        <v>2.4240481012316852</v>
      </c>
      <c r="I414">
        <f t="shared" si="70"/>
        <v>47.00807357667951</v>
      </c>
      <c r="J414">
        <f t="shared" si="71"/>
        <v>121.20240506158426</v>
      </c>
      <c r="K414">
        <f t="shared" si="72"/>
        <v>74.19433148490475</v>
      </c>
    </row>
    <row r="415" spans="1:11" ht="12.75">
      <c r="A415">
        <f t="shared" si="66"/>
        <v>80</v>
      </c>
      <c r="B415">
        <v>30</v>
      </c>
      <c r="C415">
        <f t="shared" si="67"/>
        <v>0.5235987755982988</v>
      </c>
      <c r="D415">
        <f t="shared" si="65"/>
        <v>0.49999999999999994</v>
      </c>
      <c r="E415">
        <v>50</v>
      </c>
      <c r="F415">
        <f t="shared" si="68"/>
        <v>20</v>
      </c>
      <c r="G415">
        <v>8</v>
      </c>
      <c r="H415">
        <f t="shared" si="69"/>
        <v>2.5</v>
      </c>
      <c r="I415">
        <f t="shared" si="70"/>
        <v>50</v>
      </c>
      <c r="J415">
        <f t="shared" si="71"/>
        <v>125</v>
      </c>
      <c r="K415">
        <f t="shared" si="72"/>
        <v>75</v>
      </c>
    </row>
    <row r="416" spans="1:11" ht="12.75">
      <c r="A416">
        <f t="shared" si="66"/>
        <v>80</v>
      </c>
      <c r="B416">
        <v>31</v>
      </c>
      <c r="C416">
        <f t="shared" si="67"/>
        <v>0.5410520681182421</v>
      </c>
      <c r="D416">
        <f t="shared" si="65"/>
        <v>0.5150380749100542</v>
      </c>
      <c r="E416">
        <v>50</v>
      </c>
      <c r="F416">
        <f t="shared" si="68"/>
        <v>20.601522996402167</v>
      </c>
      <c r="G416">
        <v>8</v>
      </c>
      <c r="H416">
        <f t="shared" si="69"/>
        <v>2.575190374550271</v>
      </c>
      <c r="I416">
        <f t="shared" si="70"/>
        <v>53.052843721410916</v>
      </c>
      <c r="J416">
        <f t="shared" si="71"/>
        <v>128.75951872751355</v>
      </c>
      <c r="K416">
        <f t="shared" si="72"/>
        <v>75.70667500610264</v>
      </c>
    </row>
    <row r="417" spans="1:11" ht="12.75">
      <c r="A417">
        <f t="shared" si="66"/>
        <v>80</v>
      </c>
      <c r="B417">
        <v>32</v>
      </c>
      <c r="C417">
        <f t="shared" si="67"/>
        <v>0.5585053606381855</v>
      </c>
      <c r="D417">
        <f t="shared" si="65"/>
        <v>0.5299192642332049</v>
      </c>
      <c r="E417">
        <v>50</v>
      </c>
      <c r="F417">
        <f t="shared" si="68"/>
        <v>21.196770569328198</v>
      </c>
      <c r="G417">
        <v>8</v>
      </c>
      <c r="H417">
        <f t="shared" si="69"/>
        <v>2.6495963211660247</v>
      </c>
      <c r="I417">
        <f t="shared" si="70"/>
        <v>56.162885321092254</v>
      </c>
      <c r="J417">
        <f t="shared" si="71"/>
        <v>132.47981605830122</v>
      </c>
      <c r="K417">
        <f t="shared" si="72"/>
        <v>76.31693073720896</v>
      </c>
    </row>
    <row r="418" spans="1:11" ht="12.75">
      <c r="A418">
        <f t="shared" si="66"/>
        <v>80</v>
      </c>
      <c r="B418">
        <v>33</v>
      </c>
      <c r="C418">
        <f t="shared" si="67"/>
        <v>0.5759586531581288</v>
      </c>
      <c r="D418">
        <f t="shared" si="65"/>
        <v>0.5446390350150271</v>
      </c>
      <c r="E418">
        <v>50</v>
      </c>
      <c r="F418">
        <f t="shared" si="68"/>
        <v>21.785561400601082</v>
      </c>
      <c r="G418">
        <v>8</v>
      </c>
      <c r="H418">
        <f t="shared" si="69"/>
        <v>2.7231951750751353</v>
      </c>
      <c r="I418">
        <f t="shared" si="70"/>
        <v>59.326335692419974</v>
      </c>
      <c r="J418">
        <f t="shared" si="71"/>
        <v>136.15975875375676</v>
      </c>
      <c r="K418">
        <f t="shared" si="72"/>
        <v>76.83342306133679</v>
      </c>
    </row>
    <row r="419" spans="1:11" ht="12.75">
      <c r="A419">
        <f t="shared" si="66"/>
        <v>80</v>
      </c>
      <c r="B419">
        <v>34</v>
      </c>
      <c r="C419">
        <f t="shared" si="67"/>
        <v>0.5934119456780721</v>
      </c>
      <c r="D419">
        <f t="shared" si="65"/>
        <v>0.5591929034707469</v>
      </c>
      <c r="E419">
        <v>50</v>
      </c>
      <c r="F419">
        <f t="shared" si="68"/>
        <v>22.367716138829877</v>
      </c>
      <c r="G419">
        <v>8</v>
      </c>
      <c r="H419">
        <f t="shared" si="69"/>
        <v>2.7959645173537346</v>
      </c>
      <c r="I419">
        <f t="shared" si="70"/>
        <v>62.53934065840882</v>
      </c>
      <c r="J419">
        <f t="shared" si="71"/>
        <v>139.79822586768674</v>
      </c>
      <c r="K419">
        <f t="shared" si="72"/>
        <v>77.25888520927792</v>
      </c>
    </row>
    <row r="420" spans="1:11" ht="12.75">
      <c r="A420">
        <f t="shared" si="66"/>
        <v>80</v>
      </c>
      <c r="B420">
        <v>35</v>
      </c>
      <c r="C420">
        <f t="shared" si="67"/>
        <v>0.6108652381980153</v>
      </c>
      <c r="D420">
        <f t="shared" si="65"/>
        <v>0.573576436351046</v>
      </c>
      <c r="E420">
        <v>50</v>
      </c>
      <c r="F420">
        <f t="shared" si="68"/>
        <v>22.943057454041845</v>
      </c>
      <c r="G420">
        <v>8</v>
      </c>
      <c r="H420">
        <f t="shared" si="69"/>
        <v>2.8678821817552307</v>
      </c>
      <c r="I420">
        <f t="shared" si="70"/>
        <v>65.79798566743314</v>
      </c>
      <c r="J420">
        <f t="shared" si="71"/>
        <v>143.39410908776154</v>
      </c>
      <c r="K420">
        <f t="shared" si="72"/>
        <v>77.5961234203284</v>
      </c>
    </row>
    <row r="421" spans="1:11" ht="12.75">
      <c r="A421">
        <f t="shared" si="66"/>
        <v>80</v>
      </c>
      <c r="B421">
        <v>36</v>
      </c>
      <c r="C421">
        <f t="shared" si="67"/>
        <v>0.6283185307179586</v>
      </c>
      <c r="D421">
        <f t="shared" si="65"/>
        <v>0.5877852522924731</v>
      </c>
      <c r="E421">
        <v>50</v>
      </c>
      <c r="F421">
        <f t="shared" si="68"/>
        <v>23.511410091698927</v>
      </c>
      <c r="G421">
        <v>8</v>
      </c>
      <c r="H421">
        <f t="shared" si="69"/>
        <v>2.938926261462366</v>
      </c>
      <c r="I421">
        <f t="shared" si="70"/>
        <v>69.09830056250527</v>
      </c>
      <c r="J421">
        <f t="shared" si="71"/>
        <v>146.9463130731183</v>
      </c>
      <c r="K421">
        <f t="shared" si="72"/>
        <v>77.84801251061302</v>
      </c>
    </row>
    <row r="422" spans="1:11" ht="12.75">
      <c r="A422">
        <f t="shared" si="66"/>
        <v>80</v>
      </c>
      <c r="B422">
        <v>37</v>
      </c>
      <c r="C422">
        <f t="shared" si="67"/>
        <v>0.6457718232379019</v>
      </c>
      <c r="D422">
        <f t="shared" si="65"/>
        <v>0.6018150231520483</v>
      </c>
      <c r="E422">
        <v>50</v>
      </c>
      <c r="F422">
        <f t="shared" si="68"/>
        <v>24.072600926081932</v>
      </c>
      <c r="G422">
        <v>8</v>
      </c>
      <c r="H422">
        <f t="shared" si="69"/>
        <v>3.0090751157602416</v>
      </c>
      <c r="I422">
        <f t="shared" si="70"/>
        <v>72.43626441830008</v>
      </c>
      <c r="J422">
        <f t="shared" si="71"/>
        <v>150.45375578801207</v>
      </c>
      <c r="K422">
        <f t="shared" si="72"/>
        <v>78.01749136971199</v>
      </c>
    </row>
    <row r="423" spans="1:11" ht="12.75">
      <c r="A423">
        <f t="shared" si="66"/>
        <v>80</v>
      </c>
      <c r="B423">
        <v>38</v>
      </c>
      <c r="C423">
        <f t="shared" si="67"/>
        <v>0.6632251157578452</v>
      </c>
      <c r="D423">
        <f t="shared" si="65"/>
        <v>0.6156614753256582</v>
      </c>
      <c r="E423">
        <v>50</v>
      </c>
      <c r="F423">
        <f t="shared" si="68"/>
        <v>24.62645901302633</v>
      </c>
      <c r="G423">
        <v>8</v>
      </c>
      <c r="H423">
        <f t="shared" si="69"/>
        <v>3.0783073766282913</v>
      </c>
      <c r="I423">
        <f t="shared" si="70"/>
        <v>75.80781044003322</v>
      </c>
      <c r="J423">
        <f t="shared" si="71"/>
        <v>153.91536883141455</v>
      </c>
      <c r="K423">
        <f t="shared" si="72"/>
        <v>78.10755839138133</v>
      </c>
    </row>
    <row r="424" spans="1:11" ht="12.75">
      <c r="A424">
        <f t="shared" si="66"/>
        <v>80</v>
      </c>
      <c r="B424">
        <v>39</v>
      </c>
      <c r="C424">
        <f t="shared" si="67"/>
        <v>0.6806784082777885</v>
      </c>
      <c r="D424">
        <f t="shared" si="65"/>
        <v>0.6293203910498374</v>
      </c>
      <c r="E424">
        <v>50</v>
      </c>
      <c r="F424">
        <f t="shared" si="68"/>
        <v>25.172815641993495</v>
      </c>
      <c r="G424">
        <v>8</v>
      </c>
      <c r="H424">
        <f t="shared" si="69"/>
        <v>3.146601955249187</v>
      </c>
      <c r="I424">
        <f t="shared" si="70"/>
        <v>79.20883091822405</v>
      </c>
      <c r="J424">
        <f t="shared" si="71"/>
        <v>157.33009776245933</v>
      </c>
      <c r="K424">
        <f t="shared" si="72"/>
        <v>78.12126684423528</v>
      </c>
    </row>
    <row r="425" spans="1:11" ht="12.75">
      <c r="A425">
        <f t="shared" si="66"/>
        <v>80</v>
      </c>
      <c r="B425">
        <v>40</v>
      </c>
      <c r="C425">
        <f t="shared" si="67"/>
        <v>0.6981317007977318</v>
      </c>
      <c r="D425">
        <f t="shared" si="65"/>
        <v>0.6427876096865393</v>
      </c>
      <c r="E425">
        <v>50</v>
      </c>
      <c r="F425">
        <f t="shared" si="68"/>
        <v>25.711504387461574</v>
      </c>
      <c r="G425">
        <v>8</v>
      </c>
      <c r="H425">
        <f t="shared" si="69"/>
        <v>3.2139380484326967</v>
      </c>
      <c r="I425">
        <f t="shared" si="70"/>
        <v>82.63518223330696</v>
      </c>
      <c r="J425">
        <f t="shared" si="71"/>
        <v>160.69690242163483</v>
      </c>
      <c r="K425">
        <f t="shared" si="72"/>
        <v>78.06172018832787</v>
      </c>
    </row>
    <row r="426" spans="1:11" ht="12.75">
      <c r="A426">
        <f t="shared" si="66"/>
        <v>80</v>
      </c>
      <c r="B426">
        <v>41</v>
      </c>
      <c r="C426">
        <f t="shared" si="67"/>
        <v>0.715584993317675</v>
      </c>
      <c r="D426">
        <f t="shared" si="65"/>
        <v>0.6560590289905072</v>
      </c>
      <c r="E426">
        <v>50</v>
      </c>
      <c r="F426">
        <f t="shared" si="68"/>
        <v>26.242361159620287</v>
      </c>
      <c r="G426">
        <v>8</v>
      </c>
      <c r="H426">
        <f t="shared" si="69"/>
        <v>3.280295144952536</v>
      </c>
      <c r="I426">
        <f t="shared" si="70"/>
        <v>86.08268990399343</v>
      </c>
      <c r="J426">
        <f t="shared" si="71"/>
        <v>164.0147572476268</v>
      </c>
      <c r="K426">
        <f t="shared" si="72"/>
        <v>77.93206734363336</v>
      </c>
    </row>
    <row r="427" spans="1:11" ht="12.75">
      <c r="A427">
        <f t="shared" si="66"/>
        <v>80</v>
      </c>
      <c r="B427">
        <v>42</v>
      </c>
      <c r="C427">
        <f t="shared" si="67"/>
        <v>0.7330382858376184</v>
      </c>
      <c r="D427">
        <f t="shared" si="65"/>
        <v>0.6691306063588582</v>
      </c>
      <c r="E427">
        <v>50</v>
      </c>
      <c r="F427">
        <f t="shared" si="68"/>
        <v>26.765224254354333</v>
      </c>
      <c r="G427">
        <v>8</v>
      </c>
      <c r="H427">
        <f t="shared" si="69"/>
        <v>3.3456530317942916</v>
      </c>
      <c r="I427">
        <f t="shared" si="70"/>
        <v>89.54715367323469</v>
      </c>
      <c r="J427">
        <f t="shared" si="71"/>
        <v>167.2826515897146</v>
      </c>
      <c r="K427">
        <f t="shared" si="72"/>
        <v>77.7354979164799</v>
      </c>
    </row>
    <row r="428" spans="1:11" ht="12.75">
      <c r="A428">
        <f t="shared" si="66"/>
        <v>80</v>
      </c>
      <c r="B428">
        <v>43</v>
      </c>
      <c r="C428">
        <f t="shared" si="67"/>
        <v>0.7504915783575616</v>
      </c>
      <c r="D428">
        <f t="shared" si="65"/>
        <v>0.6819983600624985</v>
      </c>
      <c r="E428">
        <v>50</v>
      </c>
      <c r="F428">
        <f t="shared" si="68"/>
        <v>27.279934402499944</v>
      </c>
      <c r="G428">
        <v>8</v>
      </c>
      <c r="H428">
        <f t="shared" si="69"/>
        <v>3.409991800312493</v>
      </c>
      <c r="I428">
        <f t="shared" si="70"/>
        <v>93.0243526255875</v>
      </c>
      <c r="J428">
        <f t="shared" si="71"/>
        <v>170.49959001562465</v>
      </c>
      <c r="K428">
        <f t="shared" si="72"/>
        <v>77.47523739003715</v>
      </c>
    </row>
    <row r="429" spans="1:11" ht="12.75">
      <c r="A429">
        <f t="shared" si="66"/>
        <v>80</v>
      </c>
      <c r="B429">
        <v>44</v>
      </c>
      <c r="C429">
        <f t="shared" si="67"/>
        <v>0.767944870877505</v>
      </c>
      <c r="D429">
        <f t="shared" si="65"/>
        <v>0.6946583704589973</v>
      </c>
      <c r="E429">
        <v>50</v>
      </c>
      <c r="F429">
        <f t="shared" si="68"/>
        <v>27.78633481835989</v>
      </c>
      <c r="G429">
        <v>8</v>
      </c>
      <c r="H429">
        <f t="shared" si="69"/>
        <v>3.4732918522949863</v>
      </c>
      <c r="I429">
        <f t="shared" si="70"/>
        <v>96.51005032974989</v>
      </c>
      <c r="J429">
        <f t="shared" si="71"/>
        <v>173.66459261474932</v>
      </c>
      <c r="K429">
        <f t="shared" si="72"/>
        <v>77.15454228499944</v>
      </c>
    </row>
    <row r="430" spans="1:11" ht="12.75">
      <c r="A430">
        <f t="shared" si="66"/>
        <v>80</v>
      </c>
      <c r="B430">
        <v>45</v>
      </c>
      <c r="C430">
        <f t="shared" si="67"/>
        <v>0.7853981633974483</v>
      </c>
      <c r="D430">
        <f t="shared" si="65"/>
        <v>0.7071067811865475</v>
      </c>
      <c r="E430">
        <v>50</v>
      </c>
      <c r="F430">
        <f t="shared" si="68"/>
        <v>28.2842712474619</v>
      </c>
      <c r="G430">
        <v>8</v>
      </c>
      <c r="H430">
        <f t="shared" si="69"/>
        <v>3.5355339059327373</v>
      </c>
      <c r="I430">
        <f t="shared" si="70"/>
        <v>99.99999999999999</v>
      </c>
      <c r="J430">
        <f t="shared" si="71"/>
        <v>176.77669529663686</v>
      </c>
      <c r="K430">
        <f t="shared" si="72"/>
        <v>76.77669529663687</v>
      </c>
    </row>
    <row r="431" spans="1:11" ht="12.75">
      <c r="A431">
        <f t="shared" si="66"/>
        <v>80</v>
      </c>
      <c r="B431">
        <v>46</v>
      </c>
      <c r="C431">
        <f t="shared" si="67"/>
        <v>0.8028514559173915</v>
      </c>
      <c r="D431">
        <f t="shared" si="65"/>
        <v>0.7193398003386511</v>
      </c>
      <c r="E431">
        <v>50</v>
      </c>
      <c r="F431">
        <f t="shared" si="68"/>
        <v>28.773592013546047</v>
      </c>
      <c r="G431">
        <v>8</v>
      </c>
      <c r="H431">
        <f t="shared" si="69"/>
        <v>3.596699001693256</v>
      </c>
      <c r="I431">
        <f t="shared" si="70"/>
        <v>103.48994967025011</v>
      </c>
      <c r="J431">
        <f t="shared" si="71"/>
        <v>179.83495008466278</v>
      </c>
      <c r="K431">
        <f t="shared" si="72"/>
        <v>76.34500041441267</v>
      </c>
    </row>
    <row r="432" spans="1:11" ht="12.75">
      <c r="A432">
        <f t="shared" si="66"/>
        <v>80</v>
      </c>
      <c r="B432">
        <v>47</v>
      </c>
      <c r="C432">
        <f t="shared" si="67"/>
        <v>0.8203047484373349</v>
      </c>
      <c r="D432">
        <f t="shared" si="65"/>
        <v>0.7313537016191705</v>
      </c>
      <c r="E432">
        <v>50</v>
      </c>
      <c r="F432">
        <f t="shared" si="68"/>
        <v>29.254148064766824</v>
      </c>
      <c r="G432">
        <v>8</v>
      </c>
      <c r="H432">
        <f t="shared" si="69"/>
        <v>3.656768508095853</v>
      </c>
      <c r="I432">
        <f t="shared" si="70"/>
        <v>106.97564737441256</v>
      </c>
      <c r="J432">
        <f t="shared" si="71"/>
        <v>182.83842540479264</v>
      </c>
      <c r="K432">
        <f t="shared" si="72"/>
        <v>75.86277803038008</v>
      </c>
    </row>
    <row r="433" spans="1:11" ht="12.75">
      <c r="A433">
        <f t="shared" si="66"/>
        <v>80</v>
      </c>
      <c r="B433">
        <v>48</v>
      </c>
      <c r="C433">
        <f t="shared" si="67"/>
        <v>0.8377580409572781</v>
      </c>
      <c r="D433">
        <f t="shared" si="65"/>
        <v>0.7431448254773941</v>
      </c>
      <c r="E433">
        <v>50</v>
      </c>
      <c r="F433">
        <f t="shared" si="68"/>
        <v>29.725793019095768</v>
      </c>
      <c r="G433">
        <v>8</v>
      </c>
      <c r="H433">
        <f t="shared" si="69"/>
        <v>3.715724127386971</v>
      </c>
      <c r="I433">
        <f t="shared" si="70"/>
        <v>110.45284632676534</v>
      </c>
      <c r="J433">
        <f t="shared" si="71"/>
        <v>185.78620636934855</v>
      </c>
      <c r="K433">
        <f t="shared" si="72"/>
        <v>75.33336004258321</v>
      </c>
    </row>
    <row r="434" spans="1:11" ht="12.75">
      <c r="A434">
        <f t="shared" si="66"/>
        <v>80</v>
      </c>
      <c r="B434">
        <v>49</v>
      </c>
      <c r="C434">
        <f t="shared" si="67"/>
        <v>0.8552113334772214</v>
      </c>
      <c r="D434">
        <f t="shared" si="65"/>
        <v>0.754709580222772</v>
      </c>
      <c r="E434">
        <v>50</v>
      </c>
      <c r="F434">
        <f t="shared" si="68"/>
        <v>30.18838320891088</v>
      </c>
      <c r="G434">
        <v>8</v>
      </c>
      <c r="H434">
        <f t="shared" si="69"/>
        <v>3.77354790111386</v>
      </c>
      <c r="I434">
        <f t="shared" si="70"/>
        <v>113.91731009600656</v>
      </c>
      <c r="J434">
        <f t="shared" si="71"/>
        <v>188.677395055693</v>
      </c>
      <c r="K434">
        <f t="shared" si="72"/>
        <v>74.76008495968645</v>
      </c>
    </row>
    <row r="435" spans="1:11" ht="12.75">
      <c r="A435">
        <f t="shared" si="66"/>
        <v>80</v>
      </c>
      <c r="B435">
        <v>50</v>
      </c>
      <c r="C435">
        <f t="shared" si="67"/>
        <v>0.8726646259971648</v>
      </c>
      <c r="D435">
        <f t="shared" si="65"/>
        <v>0.766044443118978</v>
      </c>
      <c r="E435">
        <v>50</v>
      </c>
      <c r="F435">
        <f t="shared" si="68"/>
        <v>30.641777724759123</v>
      </c>
      <c r="G435">
        <v>8</v>
      </c>
      <c r="H435">
        <f t="shared" si="69"/>
        <v>3.8302222155948904</v>
      </c>
      <c r="I435">
        <f t="shared" si="70"/>
        <v>117.36481776669305</v>
      </c>
      <c r="J435">
        <f t="shared" si="71"/>
        <v>191.5111107797445</v>
      </c>
      <c r="K435">
        <f t="shared" si="72"/>
        <v>74.14629301305146</v>
      </c>
    </row>
    <row r="436" spans="1:11" ht="12.75">
      <c r="A436">
        <f t="shared" si="66"/>
        <v>80</v>
      </c>
      <c r="B436">
        <v>51</v>
      </c>
      <c r="C436">
        <f t="shared" si="67"/>
        <v>0.890117918517108</v>
      </c>
      <c r="D436">
        <f t="shared" si="65"/>
        <v>0.7771459614569708</v>
      </c>
      <c r="E436">
        <v>50</v>
      </c>
      <c r="F436">
        <f t="shared" si="68"/>
        <v>31.08583845827883</v>
      </c>
      <c r="G436">
        <v>8</v>
      </c>
      <c r="H436">
        <f t="shared" si="69"/>
        <v>3.8857298072848536</v>
      </c>
      <c r="I436">
        <f t="shared" si="70"/>
        <v>120.79116908177589</v>
      </c>
      <c r="J436">
        <f t="shared" si="71"/>
        <v>194.2864903642427</v>
      </c>
      <c r="K436">
        <f t="shared" si="72"/>
        <v>73.4953212824668</v>
      </c>
    </row>
    <row r="437" spans="1:11" ht="12.75">
      <c r="A437">
        <f t="shared" si="66"/>
        <v>80</v>
      </c>
      <c r="B437">
        <v>52</v>
      </c>
      <c r="C437">
        <f t="shared" si="67"/>
        <v>0.9075712110370514</v>
      </c>
      <c r="D437">
        <f t="shared" si="65"/>
        <v>0.788010753606722</v>
      </c>
      <c r="E437">
        <v>50</v>
      </c>
      <c r="F437">
        <f t="shared" si="68"/>
        <v>31.520430144268882</v>
      </c>
      <c r="G437">
        <v>8</v>
      </c>
      <c r="H437">
        <f t="shared" si="69"/>
        <v>3.9400537680336103</v>
      </c>
      <c r="I437">
        <f t="shared" si="70"/>
        <v>124.1921895599668</v>
      </c>
      <c r="J437">
        <f t="shared" si="71"/>
        <v>197.0026884016805</v>
      </c>
      <c r="K437">
        <f t="shared" si="72"/>
        <v>72.8104988417137</v>
      </c>
    </row>
    <row r="438" spans="1:11" ht="12.75">
      <c r="A438">
        <f t="shared" si="66"/>
        <v>80</v>
      </c>
      <c r="B438">
        <v>53</v>
      </c>
      <c r="C438">
        <f t="shared" si="67"/>
        <v>0.9250245035569946</v>
      </c>
      <c r="D438">
        <f t="shared" si="65"/>
        <v>0.7986355100472928</v>
      </c>
      <c r="E438">
        <v>50</v>
      </c>
      <c r="F438">
        <f t="shared" si="68"/>
        <v>31.945420401891717</v>
      </c>
      <c r="G438">
        <v>8</v>
      </c>
      <c r="H438">
        <f t="shared" si="69"/>
        <v>3.9931775502364646</v>
      </c>
      <c r="I438">
        <f t="shared" si="70"/>
        <v>127.56373558169994</v>
      </c>
      <c r="J438">
        <f t="shared" si="71"/>
        <v>199.65887751182322</v>
      </c>
      <c r="K438">
        <f t="shared" si="72"/>
        <v>72.09514193012328</v>
      </c>
    </row>
    <row r="439" spans="1:11" ht="12.75">
      <c r="A439">
        <f t="shared" si="66"/>
        <v>80</v>
      </c>
      <c r="B439">
        <v>54</v>
      </c>
      <c r="C439">
        <f t="shared" si="67"/>
        <v>0.9424777960769379</v>
      </c>
      <c r="D439">
        <f t="shared" si="65"/>
        <v>0.8090169943749475</v>
      </c>
      <c r="E439">
        <v>50</v>
      </c>
      <c r="F439">
        <f t="shared" si="68"/>
        <v>32.3606797749979</v>
      </c>
      <c r="G439">
        <v>8</v>
      </c>
      <c r="H439">
        <f t="shared" si="69"/>
        <v>4.045084971874737</v>
      </c>
      <c r="I439">
        <f t="shared" si="70"/>
        <v>130.90169943749476</v>
      </c>
      <c r="J439">
        <f t="shared" si="71"/>
        <v>202.25424859373686</v>
      </c>
      <c r="K439">
        <f t="shared" si="72"/>
        <v>71.3525491562421</v>
      </c>
    </row>
    <row r="440" spans="1:11" ht="12.75">
      <c r="A440">
        <f t="shared" si="66"/>
        <v>80</v>
      </c>
      <c r="B440">
        <v>55</v>
      </c>
      <c r="C440">
        <f t="shared" si="67"/>
        <v>0.9599310885968813</v>
      </c>
      <c r="D440">
        <f t="shared" si="65"/>
        <v>0.8191520442889918</v>
      </c>
      <c r="E440">
        <v>50</v>
      </c>
      <c r="F440">
        <f t="shared" si="68"/>
        <v>32.76608177155967</v>
      </c>
      <c r="G440">
        <v>8</v>
      </c>
      <c r="H440">
        <f t="shared" si="69"/>
        <v>4.095760221444959</v>
      </c>
      <c r="I440">
        <f t="shared" si="70"/>
        <v>134.20201433256685</v>
      </c>
      <c r="J440">
        <f t="shared" si="71"/>
        <v>204.78801107224794</v>
      </c>
      <c r="K440">
        <f t="shared" si="72"/>
        <v>70.5859967396811</v>
      </c>
    </row>
    <row r="441" spans="1:11" ht="12.75">
      <c r="A441">
        <f t="shared" si="66"/>
        <v>80</v>
      </c>
      <c r="B441">
        <v>56</v>
      </c>
      <c r="C441">
        <f t="shared" si="67"/>
        <v>0.9773843811168246</v>
      </c>
      <c r="D441">
        <f t="shared" si="65"/>
        <v>0.8290375725550417</v>
      </c>
      <c r="E441">
        <v>50</v>
      </c>
      <c r="F441">
        <f t="shared" si="68"/>
        <v>33.16150290220167</v>
      </c>
      <c r="G441">
        <v>8</v>
      </c>
      <c r="H441">
        <f t="shared" si="69"/>
        <v>4.145187862775209</v>
      </c>
      <c r="I441">
        <f t="shared" si="70"/>
        <v>137.46065934159122</v>
      </c>
      <c r="J441">
        <f t="shared" si="71"/>
        <v>207.25939313876043</v>
      </c>
      <c r="K441">
        <f t="shared" si="72"/>
        <v>69.7987337971692</v>
      </c>
    </row>
    <row r="442" spans="1:11" ht="12.75">
      <c r="A442">
        <f t="shared" si="66"/>
        <v>80</v>
      </c>
      <c r="B442">
        <v>57</v>
      </c>
      <c r="C442">
        <f t="shared" si="67"/>
        <v>0.9948376736367678</v>
      </c>
      <c r="D442">
        <f t="shared" si="65"/>
        <v>0.8386705679454239</v>
      </c>
      <c r="E442">
        <v>50</v>
      </c>
      <c r="F442">
        <f t="shared" si="68"/>
        <v>33.54682271781696</v>
      </c>
      <c r="G442">
        <v>8</v>
      </c>
      <c r="H442">
        <f t="shared" si="69"/>
        <v>4.19335283972712</v>
      </c>
      <c r="I442">
        <f t="shared" si="70"/>
        <v>140.67366430758</v>
      </c>
      <c r="J442">
        <f t="shared" si="71"/>
        <v>209.667641986356</v>
      </c>
      <c r="K442">
        <f t="shared" si="72"/>
        <v>68.99397767877599</v>
      </c>
    </row>
    <row r="443" spans="1:11" ht="12.75">
      <c r="A443">
        <f t="shared" si="66"/>
        <v>80</v>
      </c>
      <c r="B443">
        <v>58</v>
      </c>
      <c r="C443">
        <f t="shared" si="67"/>
        <v>1.0122909661567112</v>
      </c>
      <c r="D443">
        <f t="shared" si="65"/>
        <v>0.848048096156426</v>
      </c>
      <c r="E443">
        <v>50</v>
      </c>
      <c r="F443">
        <f t="shared" si="68"/>
        <v>33.92192384625704</v>
      </c>
      <c r="G443">
        <v>8</v>
      </c>
      <c r="H443">
        <f t="shared" si="69"/>
        <v>4.24024048078213</v>
      </c>
      <c r="I443">
        <f t="shared" si="70"/>
        <v>143.83711467890774</v>
      </c>
      <c r="J443">
        <f t="shared" si="71"/>
        <v>212.01202403910648</v>
      </c>
      <c r="K443">
        <f t="shared" si="72"/>
        <v>68.17490936019874</v>
      </c>
    </row>
    <row r="444" spans="1:11" ht="12.75">
      <c r="A444">
        <f t="shared" si="66"/>
        <v>80</v>
      </c>
      <c r="B444">
        <v>59</v>
      </c>
      <c r="C444">
        <f t="shared" si="67"/>
        <v>1.0297442586766543</v>
      </c>
      <c r="D444">
        <f t="shared" si="65"/>
        <v>0.8571673007021122</v>
      </c>
      <c r="E444">
        <v>50</v>
      </c>
      <c r="F444">
        <f t="shared" si="68"/>
        <v>34.286692028084495</v>
      </c>
      <c r="G444">
        <v>8</v>
      </c>
      <c r="H444">
        <f t="shared" si="69"/>
        <v>4.285836503510562</v>
      </c>
      <c r="I444">
        <f t="shared" si="70"/>
        <v>146.94715627858912</v>
      </c>
      <c r="J444">
        <f t="shared" si="71"/>
        <v>214.2918251755281</v>
      </c>
      <c r="K444">
        <f t="shared" si="72"/>
        <v>67.34466889693897</v>
      </c>
    </row>
    <row r="445" spans="1:11" ht="12.75">
      <c r="A445">
        <f t="shared" si="66"/>
        <v>80</v>
      </c>
      <c r="B445">
        <v>60</v>
      </c>
      <c r="C445">
        <f t="shared" si="67"/>
        <v>1.0471975511965976</v>
      </c>
      <c r="D445">
        <f t="shared" si="65"/>
        <v>0.8660254037844386</v>
      </c>
      <c r="E445">
        <v>50</v>
      </c>
      <c r="F445">
        <f t="shared" si="68"/>
        <v>34.64101615137755</v>
      </c>
      <c r="G445">
        <v>8</v>
      </c>
      <c r="H445">
        <f t="shared" si="69"/>
        <v>4.330127018922194</v>
      </c>
      <c r="I445">
        <f t="shared" si="70"/>
        <v>150.00000000000003</v>
      </c>
      <c r="J445">
        <f t="shared" si="71"/>
        <v>216.50635094610968</v>
      </c>
      <c r="K445">
        <f t="shared" si="72"/>
        <v>66.50635094610965</v>
      </c>
    </row>
    <row r="446" spans="1:11" ht="12.75">
      <c r="A446">
        <f t="shared" si="66"/>
        <v>80</v>
      </c>
      <c r="B446">
        <v>61</v>
      </c>
      <c r="C446">
        <f t="shared" si="67"/>
        <v>1.064650843716541</v>
      </c>
      <c r="D446">
        <f t="shared" si="65"/>
        <v>0.8746197071393957</v>
      </c>
      <c r="E446">
        <v>50</v>
      </c>
      <c r="F446">
        <f t="shared" si="68"/>
        <v>34.98478828557583</v>
      </c>
      <c r="G446">
        <v>8</v>
      </c>
      <c r="H446">
        <f t="shared" si="69"/>
        <v>4.373098535696979</v>
      </c>
      <c r="I446">
        <f t="shared" si="70"/>
        <v>152.99192642332048</v>
      </c>
      <c r="J446">
        <f t="shared" si="71"/>
        <v>218.65492678484895</v>
      </c>
      <c r="K446">
        <f t="shared" si="72"/>
        <v>65.66300036152847</v>
      </c>
    </row>
    <row r="447" spans="1:11" ht="12.75">
      <c r="A447">
        <f t="shared" si="66"/>
        <v>80</v>
      </c>
      <c r="B447">
        <v>62</v>
      </c>
      <c r="C447">
        <f t="shared" si="67"/>
        <v>1.0821041362364843</v>
      </c>
      <c r="D447">
        <f t="shared" si="65"/>
        <v>0.8829475928589269</v>
      </c>
      <c r="E447">
        <v>50</v>
      </c>
      <c r="F447">
        <f t="shared" si="68"/>
        <v>35.31790371435707</v>
      </c>
      <c r="G447">
        <v>8</v>
      </c>
      <c r="H447">
        <f t="shared" si="69"/>
        <v>4.414737964294634</v>
      </c>
      <c r="I447">
        <f t="shared" si="70"/>
        <v>155.91929034707465</v>
      </c>
      <c r="J447">
        <f t="shared" si="71"/>
        <v>220.7368982147317</v>
      </c>
      <c r="K447">
        <f t="shared" si="72"/>
        <v>64.81760786765705</v>
      </c>
    </row>
    <row r="448" spans="1:11" ht="12.75">
      <c r="A448">
        <f t="shared" si="66"/>
        <v>80</v>
      </c>
      <c r="B448">
        <v>63</v>
      </c>
      <c r="C448">
        <f t="shared" si="67"/>
        <v>1.0995574287564276</v>
      </c>
      <c r="D448">
        <f t="shared" si="65"/>
        <v>0.8910065241883678</v>
      </c>
      <c r="E448">
        <v>50</v>
      </c>
      <c r="F448">
        <f t="shared" si="68"/>
        <v>35.64026096753471</v>
      </c>
      <c r="G448">
        <v>8</v>
      </c>
      <c r="H448">
        <f t="shared" si="69"/>
        <v>4.4550326209418385</v>
      </c>
      <c r="I448">
        <f t="shared" si="70"/>
        <v>158.77852522924726</v>
      </c>
      <c r="J448">
        <f t="shared" si="71"/>
        <v>222.75163104709193</v>
      </c>
      <c r="K448">
        <f t="shared" si="72"/>
        <v>63.97310581784467</v>
      </c>
    </row>
    <row r="449" spans="1:11" ht="12.75">
      <c r="A449">
        <f t="shared" si="66"/>
        <v>80</v>
      </c>
      <c r="B449">
        <v>64</v>
      </c>
      <c r="C449">
        <f t="shared" si="67"/>
        <v>1.117010721276371</v>
      </c>
      <c r="D449">
        <f t="shared" si="65"/>
        <v>0.898794046299167</v>
      </c>
      <c r="E449">
        <v>50</v>
      </c>
      <c r="F449">
        <f t="shared" si="68"/>
        <v>35.95176185196669</v>
      </c>
      <c r="G449">
        <v>8</v>
      </c>
      <c r="H449">
        <f t="shared" si="69"/>
        <v>4.493970231495836</v>
      </c>
      <c r="I449">
        <f t="shared" si="70"/>
        <v>161.56614753256588</v>
      </c>
      <c r="J449">
        <f t="shared" si="71"/>
        <v>224.69851157479178</v>
      </c>
      <c r="K449">
        <f t="shared" si="72"/>
        <v>63.1323640422259</v>
      </c>
    </row>
    <row r="450" spans="1:11" ht="12.75">
      <c r="A450">
        <f t="shared" si="66"/>
        <v>80</v>
      </c>
      <c r="B450">
        <v>65</v>
      </c>
      <c r="C450">
        <f t="shared" si="67"/>
        <v>1.1344640137963142</v>
      </c>
      <c r="D450">
        <f t="shared" si="65"/>
        <v>0.9063077870366499</v>
      </c>
      <c r="E450">
        <v>50</v>
      </c>
      <c r="F450">
        <f t="shared" si="68"/>
        <v>36.252311481465995</v>
      </c>
      <c r="G450">
        <v>8</v>
      </c>
      <c r="H450">
        <f t="shared" si="69"/>
        <v>4.531538935183249</v>
      </c>
      <c r="I450">
        <f t="shared" si="70"/>
        <v>164.2787609686539</v>
      </c>
      <c r="J450">
        <f t="shared" si="71"/>
        <v>226.57694675916247</v>
      </c>
      <c r="K450">
        <f t="shared" si="72"/>
        <v>62.29818579050857</v>
      </c>
    </row>
    <row r="451" spans="1:11" ht="12.75">
      <c r="A451">
        <f t="shared" si="66"/>
        <v>80</v>
      </c>
      <c r="B451">
        <v>66</v>
      </c>
      <c r="C451">
        <f t="shared" si="67"/>
        <v>1.1519173063162575</v>
      </c>
      <c r="D451">
        <f aca="true" t="shared" si="73" ref="D451:D475">SIN(C451)</f>
        <v>0.9135454576426009</v>
      </c>
      <c r="E451">
        <v>50</v>
      </c>
      <c r="F451">
        <f t="shared" si="68"/>
        <v>36.541818305704034</v>
      </c>
      <c r="G451">
        <v>8</v>
      </c>
      <c r="H451">
        <f t="shared" si="69"/>
        <v>4.567727288213004</v>
      </c>
      <c r="I451">
        <f t="shared" si="70"/>
        <v>166.9130606358858</v>
      </c>
      <c r="J451">
        <f t="shared" si="71"/>
        <v>228.3863644106502</v>
      </c>
      <c r="K451">
        <f t="shared" si="72"/>
        <v>61.47330377476439</v>
      </c>
    </row>
    <row r="452" spans="1:11" ht="12.75">
      <c r="A452">
        <f aca="true" t="shared" si="74" ref="A452:A475">A451</f>
        <v>80</v>
      </c>
      <c r="B452">
        <v>67</v>
      </c>
      <c r="C452">
        <f aca="true" t="shared" si="75" ref="C452:C475">B452*PI()/180</f>
        <v>1.1693705988362006</v>
      </c>
      <c r="D452">
        <f t="shared" si="73"/>
        <v>0.9205048534524403</v>
      </c>
      <c r="E452">
        <v>50</v>
      </c>
      <c r="F452">
        <f aca="true" t="shared" si="76" ref="F452:F475">D452*50*(A452/100)</f>
        <v>36.82019413809761</v>
      </c>
      <c r="G452">
        <v>8</v>
      </c>
      <c r="H452">
        <f aca="true" t="shared" si="77" ref="H452:H475">F452/G452</f>
        <v>4.6025242672622015</v>
      </c>
      <c r="I452">
        <f aca="true" t="shared" si="78" ref="I452:I475">F452*H452</f>
        <v>169.46583704589972</v>
      </c>
      <c r="J452">
        <f aca="true" t="shared" si="79" ref="J452:J475">H452*E452</f>
        <v>230.12621336311008</v>
      </c>
      <c r="K452">
        <f aca="true" t="shared" si="80" ref="K452:K475">J452-I452</f>
        <v>60.660376317210364</v>
      </c>
    </row>
    <row r="453" spans="1:11" ht="12.75">
      <c r="A453">
        <f t="shared" si="74"/>
        <v>80</v>
      </c>
      <c r="B453">
        <v>68</v>
      </c>
      <c r="C453">
        <f t="shared" si="75"/>
        <v>1.1868238913561442</v>
      </c>
      <c r="D453">
        <f t="shared" si="73"/>
        <v>0.9271838545667874</v>
      </c>
      <c r="E453">
        <v>50</v>
      </c>
      <c r="F453">
        <f t="shared" si="76"/>
        <v>37.0873541826715</v>
      </c>
      <c r="G453">
        <v>8</v>
      </c>
      <c r="H453">
        <f t="shared" si="77"/>
        <v>4.635919272833937</v>
      </c>
      <c r="I453">
        <f t="shared" si="78"/>
        <v>171.9339800338651</v>
      </c>
      <c r="J453">
        <f t="shared" si="79"/>
        <v>231.79596364169686</v>
      </c>
      <c r="K453">
        <f t="shared" si="80"/>
        <v>59.861983607831746</v>
      </c>
    </row>
    <row r="454" spans="1:11" ht="12.75">
      <c r="A454">
        <f t="shared" si="74"/>
        <v>80</v>
      </c>
      <c r="B454">
        <v>69</v>
      </c>
      <c r="C454">
        <f t="shared" si="75"/>
        <v>1.2042771838760873</v>
      </c>
      <c r="D454">
        <f t="shared" si="73"/>
        <v>0.9335804264972017</v>
      </c>
      <c r="E454">
        <v>50</v>
      </c>
      <c r="F454">
        <f t="shared" si="76"/>
        <v>37.34321705988807</v>
      </c>
      <c r="G454">
        <v>8</v>
      </c>
      <c r="H454">
        <f t="shared" si="77"/>
        <v>4.667902132486009</v>
      </c>
      <c r="I454">
        <f t="shared" si="78"/>
        <v>174.3144825477394</v>
      </c>
      <c r="J454">
        <f t="shared" si="79"/>
        <v>233.39510662430044</v>
      </c>
      <c r="K454">
        <f t="shared" si="80"/>
        <v>59.08062407656104</v>
      </c>
    </row>
    <row r="455" spans="1:11" ht="12.75">
      <c r="A455">
        <f t="shared" si="74"/>
        <v>80</v>
      </c>
      <c r="B455">
        <v>70</v>
      </c>
      <c r="C455">
        <f t="shared" si="75"/>
        <v>1.2217304763960306</v>
      </c>
      <c r="D455">
        <f t="shared" si="73"/>
        <v>0.9396926207859083</v>
      </c>
      <c r="E455">
        <v>50</v>
      </c>
      <c r="F455">
        <f t="shared" si="76"/>
        <v>37.587704831436334</v>
      </c>
      <c r="G455">
        <v>8</v>
      </c>
      <c r="H455">
        <f t="shared" si="77"/>
        <v>4.698463103929542</v>
      </c>
      <c r="I455">
        <f t="shared" si="78"/>
        <v>176.6044443118978</v>
      </c>
      <c r="J455">
        <f t="shared" si="79"/>
        <v>234.9231551964771</v>
      </c>
      <c r="K455">
        <f t="shared" si="80"/>
        <v>58.3187108845793</v>
      </c>
    </row>
    <row r="456" spans="1:11" ht="12.75">
      <c r="A456">
        <f t="shared" si="74"/>
        <v>80</v>
      </c>
      <c r="B456">
        <v>71</v>
      </c>
      <c r="C456">
        <f t="shared" si="75"/>
        <v>1.239183768915974</v>
      </c>
      <c r="D456">
        <f t="shared" si="73"/>
        <v>0.9455185755993167</v>
      </c>
      <c r="E456">
        <v>50</v>
      </c>
      <c r="F456">
        <f t="shared" si="76"/>
        <v>37.820743023972675</v>
      </c>
      <c r="G456">
        <v>8</v>
      </c>
      <c r="H456">
        <f t="shared" si="77"/>
        <v>4.727592877996584</v>
      </c>
      <c r="I456">
        <f t="shared" si="78"/>
        <v>178.80107536067223</v>
      </c>
      <c r="J456">
        <f t="shared" si="79"/>
        <v>236.3796438998292</v>
      </c>
      <c r="K456">
        <f t="shared" si="80"/>
        <v>57.578568539156976</v>
      </c>
    </row>
    <row r="457" spans="1:11" ht="12.75">
      <c r="A457">
        <f t="shared" si="74"/>
        <v>80</v>
      </c>
      <c r="B457">
        <v>72</v>
      </c>
      <c r="C457">
        <f t="shared" si="75"/>
        <v>1.2566370614359172</v>
      </c>
      <c r="D457">
        <f t="shared" si="73"/>
        <v>0.9510565162951535</v>
      </c>
      <c r="E457">
        <v>50</v>
      </c>
      <c r="F457">
        <f t="shared" si="76"/>
        <v>38.04226065180614</v>
      </c>
      <c r="G457">
        <v>8</v>
      </c>
      <c r="H457">
        <f t="shared" si="77"/>
        <v>4.755282581475767</v>
      </c>
      <c r="I457">
        <f t="shared" si="78"/>
        <v>180.9016994374947</v>
      </c>
      <c r="J457">
        <f t="shared" si="79"/>
        <v>237.76412907378835</v>
      </c>
      <c r="K457">
        <f t="shared" si="80"/>
        <v>56.862429636293655</v>
      </c>
    </row>
    <row r="458" spans="1:11" ht="12.75">
      <c r="A458">
        <f t="shared" si="74"/>
        <v>80</v>
      </c>
      <c r="B458">
        <v>73</v>
      </c>
      <c r="C458">
        <f t="shared" si="75"/>
        <v>1.2740903539558606</v>
      </c>
      <c r="D458">
        <f t="shared" si="73"/>
        <v>0.9563047559630354</v>
      </c>
      <c r="E458">
        <v>50</v>
      </c>
      <c r="F458">
        <f t="shared" si="76"/>
        <v>38.252190238521415</v>
      </c>
      <c r="G458">
        <v>8</v>
      </c>
      <c r="H458">
        <f t="shared" si="77"/>
        <v>4.781523779815177</v>
      </c>
      <c r="I458">
        <f t="shared" si="78"/>
        <v>182.90375725550413</v>
      </c>
      <c r="J458">
        <f t="shared" si="79"/>
        <v>239.07618899075885</v>
      </c>
      <c r="K458">
        <f t="shared" si="80"/>
        <v>56.17243173525472</v>
      </c>
    </row>
    <row r="459" spans="1:11" ht="12.75">
      <c r="A459">
        <f t="shared" si="74"/>
        <v>80</v>
      </c>
      <c r="B459">
        <v>74</v>
      </c>
      <c r="C459">
        <f t="shared" si="75"/>
        <v>1.2915436464758039</v>
      </c>
      <c r="D459">
        <f t="shared" si="73"/>
        <v>0.9612616959383189</v>
      </c>
      <c r="E459">
        <v>50</v>
      </c>
      <c r="F459">
        <f t="shared" si="76"/>
        <v>38.450467837532756</v>
      </c>
      <c r="G459">
        <v>8</v>
      </c>
      <c r="H459">
        <f t="shared" si="77"/>
        <v>4.8063084796915945</v>
      </c>
      <c r="I459">
        <f t="shared" si="78"/>
        <v>184.8048096156426</v>
      </c>
      <c r="J459">
        <f t="shared" si="79"/>
        <v>240.31542398457972</v>
      </c>
      <c r="K459">
        <f t="shared" si="80"/>
        <v>55.51061436893713</v>
      </c>
    </row>
    <row r="460" spans="1:11" ht="12.75">
      <c r="A460">
        <f t="shared" si="74"/>
        <v>80</v>
      </c>
      <c r="B460">
        <v>75</v>
      </c>
      <c r="C460">
        <f t="shared" si="75"/>
        <v>1.3089969389957472</v>
      </c>
      <c r="D460">
        <f t="shared" si="73"/>
        <v>0.9659258262890683</v>
      </c>
      <c r="E460">
        <v>50</v>
      </c>
      <c r="F460">
        <f t="shared" si="76"/>
        <v>38.63703305156273</v>
      </c>
      <c r="G460">
        <v>8</v>
      </c>
      <c r="H460">
        <f t="shared" si="77"/>
        <v>4.8296291314453415</v>
      </c>
      <c r="I460">
        <f t="shared" si="78"/>
        <v>186.60254037844388</v>
      </c>
      <c r="J460">
        <f t="shared" si="79"/>
        <v>241.48145657226706</v>
      </c>
      <c r="K460">
        <f t="shared" si="80"/>
        <v>54.87891619382319</v>
      </c>
    </row>
    <row r="461" spans="1:11" ht="12.75">
      <c r="A461">
        <f t="shared" si="74"/>
        <v>80</v>
      </c>
      <c r="B461">
        <v>76</v>
      </c>
      <c r="C461">
        <f t="shared" si="75"/>
        <v>1.3264502315156903</v>
      </c>
      <c r="D461">
        <f t="shared" si="73"/>
        <v>0.9702957262759965</v>
      </c>
      <c r="E461">
        <v>50</v>
      </c>
      <c r="F461">
        <f t="shared" si="76"/>
        <v>38.811829051039865</v>
      </c>
      <c r="G461">
        <v>8</v>
      </c>
      <c r="H461">
        <f t="shared" si="77"/>
        <v>4.851478631379983</v>
      </c>
      <c r="I461">
        <f t="shared" si="78"/>
        <v>188.29475928589275</v>
      </c>
      <c r="J461">
        <f t="shared" si="79"/>
        <v>242.57393156899917</v>
      </c>
      <c r="K461">
        <f t="shared" si="80"/>
        <v>54.27917228310642</v>
      </c>
    </row>
    <row r="462" spans="1:11" ht="12.75">
      <c r="A462">
        <f t="shared" si="74"/>
        <v>80</v>
      </c>
      <c r="B462">
        <v>77</v>
      </c>
      <c r="C462">
        <f t="shared" si="75"/>
        <v>1.3439035240356338</v>
      </c>
      <c r="D462">
        <f t="shared" si="73"/>
        <v>0.9743700647852352</v>
      </c>
      <c r="E462">
        <v>50</v>
      </c>
      <c r="F462">
        <f t="shared" si="76"/>
        <v>38.974802591409414</v>
      </c>
      <c r="G462">
        <v>8</v>
      </c>
      <c r="H462">
        <f t="shared" si="77"/>
        <v>4.871850323926177</v>
      </c>
      <c r="I462">
        <f t="shared" si="78"/>
        <v>189.87940462991676</v>
      </c>
      <c r="J462">
        <f t="shared" si="79"/>
        <v>243.59251619630885</v>
      </c>
      <c r="K462">
        <f t="shared" si="80"/>
        <v>53.71311156639209</v>
      </c>
    </row>
    <row r="463" spans="1:11" ht="12.75">
      <c r="A463">
        <f t="shared" si="74"/>
        <v>80</v>
      </c>
      <c r="B463">
        <v>78</v>
      </c>
      <c r="C463">
        <f t="shared" si="75"/>
        <v>1.361356816555577</v>
      </c>
      <c r="D463">
        <f t="shared" si="73"/>
        <v>0.9781476007338056</v>
      </c>
      <c r="E463">
        <v>50</v>
      </c>
      <c r="F463">
        <f t="shared" si="76"/>
        <v>39.12590402935223</v>
      </c>
      <c r="G463">
        <v>8</v>
      </c>
      <c r="H463">
        <f t="shared" si="77"/>
        <v>4.8907380036690284</v>
      </c>
      <c r="I463">
        <f t="shared" si="78"/>
        <v>191.3545457642601</v>
      </c>
      <c r="J463">
        <f t="shared" si="79"/>
        <v>244.53690018345142</v>
      </c>
      <c r="K463">
        <f t="shared" si="80"/>
        <v>53.18235441919131</v>
      </c>
    </row>
    <row r="464" spans="1:11" ht="12.75">
      <c r="A464">
        <f t="shared" si="74"/>
        <v>80</v>
      </c>
      <c r="B464">
        <v>79</v>
      </c>
      <c r="C464">
        <f t="shared" si="75"/>
        <v>1.3788101090755203</v>
      </c>
      <c r="D464">
        <f t="shared" si="73"/>
        <v>0.981627183447664</v>
      </c>
      <c r="E464">
        <v>50</v>
      </c>
      <c r="F464">
        <f t="shared" si="76"/>
        <v>39.265087337906564</v>
      </c>
      <c r="G464">
        <v>8</v>
      </c>
      <c r="H464">
        <f t="shared" si="77"/>
        <v>4.9081359172383205</v>
      </c>
      <c r="I464">
        <f t="shared" si="78"/>
        <v>192.7183854566788</v>
      </c>
      <c r="J464">
        <f t="shared" si="79"/>
        <v>245.40679586191604</v>
      </c>
      <c r="K464">
        <f t="shared" si="80"/>
        <v>52.68841040523725</v>
      </c>
    </row>
    <row r="465" spans="1:11" ht="12.75">
      <c r="A465">
        <f t="shared" si="74"/>
        <v>80</v>
      </c>
      <c r="B465">
        <v>80</v>
      </c>
      <c r="C465">
        <f t="shared" si="75"/>
        <v>1.3962634015954636</v>
      </c>
      <c r="D465">
        <f t="shared" si="73"/>
        <v>0.984807753012208</v>
      </c>
      <c r="E465">
        <v>50</v>
      </c>
      <c r="F465">
        <f t="shared" si="76"/>
        <v>39.392310120488325</v>
      </c>
      <c r="G465">
        <v>8</v>
      </c>
      <c r="H465">
        <f t="shared" si="77"/>
        <v>4.924038765061041</v>
      </c>
      <c r="I465">
        <f t="shared" si="78"/>
        <v>193.96926207859087</v>
      </c>
      <c r="J465">
        <f t="shared" si="79"/>
        <v>246.20193825305202</v>
      </c>
      <c r="K465">
        <f t="shared" si="80"/>
        <v>52.23267617446115</v>
      </c>
    </row>
    <row r="466" spans="1:11" ht="12.75">
      <c r="A466">
        <f t="shared" si="74"/>
        <v>80</v>
      </c>
      <c r="B466">
        <v>81</v>
      </c>
      <c r="C466">
        <f t="shared" si="75"/>
        <v>1.413716694115407</v>
      </c>
      <c r="D466">
        <f t="shared" si="73"/>
        <v>0.9876883405951378</v>
      </c>
      <c r="E466">
        <v>50</v>
      </c>
      <c r="F466">
        <f t="shared" si="76"/>
        <v>39.507533623805514</v>
      </c>
      <c r="G466">
        <v>8</v>
      </c>
      <c r="H466">
        <f t="shared" si="77"/>
        <v>4.938441702975689</v>
      </c>
      <c r="I466">
        <f t="shared" si="78"/>
        <v>195.10565162951542</v>
      </c>
      <c r="J466">
        <f t="shared" si="79"/>
        <v>246.92208514878448</v>
      </c>
      <c r="K466">
        <f t="shared" si="80"/>
        <v>51.816433519269054</v>
      </c>
    </row>
    <row r="467" spans="1:11" ht="12.75">
      <c r="A467">
        <f t="shared" si="74"/>
        <v>80</v>
      </c>
      <c r="B467">
        <v>82</v>
      </c>
      <c r="C467">
        <f t="shared" si="75"/>
        <v>1.43116998663535</v>
      </c>
      <c r="D467">
        <f t="shared" si="73"/>
        <v>0.9902680687415703</v>
      </c>
      <c r="E467">
        <v>50</v>
      </c>
      <c r="F467">
        <f t="shared" si="76"/>
        <v>39.61072274966281</v>
      </c>
      <c r="G467">
        <v>8</v>
      </c>
      <c r="H467">
        <f t="shared" si="77"/>
        <v>4.951340343707852</v>
      </c>
      <c r="I467">
        <f t="shared" si="78"/>
        <v>196.1261695938319</v>
      </c>
      <c r="J467">
        <f t="shared" si="79"/>
        <v>247.5670171853926</v>
      </c>
      <c r="K467">
        <f t="shared" si="80"/>
        <v>51.4408475915607</v>
      </c>
    </row>
    <row r="468" spans="1:11" ht="12.75">
      <c r="A468">
        <f t="shared" si="74"/>
        <v>80</v>
      </c>
      <c r="B468">
        <v>83</v>
      </c>
      <c r="C468">
        <f t="shared" si="75"/>
        <v>1.4486232791552935</v>
      </c>
      <c r="D468">
        <f t="shared" si="73"/>
        <v>0.992546151641322</v>
      </c>
      <c r="E468">
        <v>50</v>
      </c>
      <c r="F468">
        <f t="shared" si="76"/>
        <v>39.70184606565289</v>
      </c>
      <c r="G468">
        <v>8</v>
      </c>
      <c r="H468">
        <f t="shared" si="77"/>
        <v>4.962730758206611</v>
      </c>
      <c r="I468">
        <f t="shared" si="78"/>
        <v>197.02957262759972</v>
      </c>
      <c r="J468">
        <f t="shared" si="79"/>
        <v>248.13653791033056</v>
      </c>
      <c r="K468">
        <f t="shared" si="80"/>
        <v>51.10696528273084</v>
      </c>
    </row>
    <row r="469" spans="1:11" ht="12.75">
      <c r="A469">
        <f t="shared" si="74"/>
        <v>80</v>
      </c>
      <c r="B469">
        <v>84</v>
      </c>
      <c r="C469">
        <f t="shared" si="75"/>
        <v>1.4660765716752369</v>
      </c>
      <c r="D469">
        <f t="shared" si="73"/>
        <v>0.9945218953682733</v>
      </c>
      <c r="E469">
        <v>50</v>
      </c>
      <c r="F469">
        <f t="shared" si="76"/>
        <v>39.78087581473093</v>
      </c>
      <c r="G469">
        <v>8</v>
      </c>
      <c r="H469">
        <f t="shared" si="77"/>
        <v>4.972609476841367</v>
      </c>
      <c r="I469">
        <f t="shared" si="78"/>
        <v>197.81476007338057</v>
      </c>
      <c r="J469">
        <f t="shared" si="79"/>
        <v>248.63047384206834</v>
      </c>
      <c r="K469">
        <f t="shared" si="80"/>
        <v>50.81571376868777</v>
      </c>
    </row>
    <row r="470" spans="1:11" ht="12.75">
      <c r="A470">
        <f t="shared" si="74"/>
        <v>80</v>
      </c>
      <c r="B470">
        <v>85</v>
      </c>
      <c r="C470">
        <f t="shared" si="75"/>
        <v>1.4835298641951802</v>
      </c>
      <c r="D470">
        <f t="shared" si="73"/>
        <v>0.9961946980917455</v>
      </c>
      <c r="E470">
        <v>50</v>
      </c>
      <c r="F470">
        <f t="shared" si="76"/>
        <v>39.84778792366983</v>
      </c>
      <c r="G470">
        <v>8</v>
      </c>
      <c r="H470">
        <f t="shared" si="77"/>
        <v>4.980973490458728</v>
      </c>
      <c r="I470">
        <f t="shared" si="78"/>
        <v>198.48077530122086</v>
      </c>
      <c r="J470">
        <f t="shared" si="79"/>
        <v>249.0486745229364</v>
      </c>
      <c r="K470">
        <f t="shared" si="80"/>
        <v>50.56789922171555</v>
      </c>
    </row>
    <row r="471" spans="1:11" ht="12.75">
      <c r="A471">
        <f t="shared" si="74"/>
        <v>80</v>
      </c>
      <c r="B471">
        <v>86</v>
      </c>
      <c r="C471">
        <f t="shared" si="75"/>
        <v>1.5009831567151233</v>
      </c>
      <c r="D471">
        <f t="shared" si="73"/>
        <v>0.9975640502598242</v>
      </c>
      <c r="E471">
        <v>50</v>
      </c>
      <c r="F471">
        <f t="shared" si="76"/>
        <v>39.90256201039297</v>
      </c>
      <c r="G471">
        <v>8</v>
      </c>
      <c r="H471">
        <f t="shared" si="77"/>
        <v>4.987820251299121</v>
      </c>
      <c r="I471">
        <f t="shared" si="78"/>
        <v>199.02680687415702</v>
      </c>
      <c r="J471">
        <f t="shared" si="79"/>
        <v>249.39101256495607</v>
      </c>
      <c r="K471">
        <f t="shared" si="80"/>
        <v>50.364205690799054</v>
      </c>
    </row>
    <row r="472" spans="1:11" ht="12.75">
      <c r="A472">
        <f t="shared" si="74"/>
        <v>80</v>
      </c>
      <c r="B472">
        <v>87</v>
      </c>
      <c r="C472">
        <f t="shared" si="75"/>
        <v>1.5184364492350666</v>
      </c>
      <c r="D472">
        <f t="shared" si="73"/>
        <v>0.9986295347545738</v>
      </c>
      <c r="E472">
        <v>50</v>
      </c>
      <c r="F472">
        <f t="shared" si="76"/>
        <v>39.94518139018296</v>
      </c>
      <c r="G472">
        <v>8</v>
      </c>
      <c r="H472">
        <f t="shared" si="77"/>
        <v>4.99314767377287</v>
      </c>
      <c r="I472">
        <f t="shared" si="78"/>
        <v>199.45218953682738</v>
      </c>
      <c r="J472">
        <f t="shared" si="79"/>
        <v>249.6573836886435</v>
      </c>
      <c r="K472">
        <f t="shared" si="80"/>
        <v>50.20519415181613</v>
      </c>
    </row>
    <row r="473" spans="1:11" ht="12.75">
      <c r="A473">
        <f t="shared" si="74"/>
        <v>80</v>
      </c>
      <c r="B473">
        <v>88</v>
      </c>
      <c r="C473">
        <f t="shared" si="75"/>
        <v>1.53588974175501</v>
      </c>
      <c r="D473">
        <f t="shared" si="73"/>
        <v>0.9993908270190958</v>
      </c>
      <c r="E473">
        <v>50</v>
      </c>
      <c r="F473">
        <f t="shared" si="76"/>
        <v>39.97563308076383</v>
      </c>
      <c r="G473">
        <v>8</v>
      </c>
      <c r="H473">
        <f t="shared" si="77"/>
        <v>4.9969541350954785</v>
      </c>
      <c r="I473">
        <f t="shared" si="78"/>
        <v>199.75640502598242</v>
      </c>
      <c r="J473">
        <f t="shared" si="79"/>
        <v>249.84770675477392</v>
      </c>
      <c r="K473">
        <f t="shared" si="80"/>
        <v>50.09130172879151</v>
      </c>
    </row>
    <row r="474" spans="1:11" ht="12.75">
      <c r="A474">
        <f t="shared" si="74"/>
        <v>80</v>
      </c>
      <c r="B474">
        <v>89</v>
      </c>
      <c r="C474">
        <f t="shared" si="75"/>
        <v>1.5533430342749535</v>
      </c>
      <c r="D474">
        <f t="shared" si="73"/>
        <v>0.9998476951563913</v>
      </c>
      <c r="E474">
        <v>50</v>
      </c>
      <c r="F474">
        <f t="shared" si="76"/>
        <v>39.993907806255656</v>
      </c>
      <c r="G474">
        <v>8</v>
      </c>
      <c r="H474">
        <f t="shared" si="77"/>
        <v>4.999238475781957</v>
      </c>
      <c r="I474">
        <f t="shared" si="78"/>
        <v>199.93908270190963</v>
      </c>
      <c r="J474">
        <f t="shared" si="79"/>
        <v>249.96192378909785</v>
      </c>
      <c r="K474">
        <f t="shared" si="80"/>
        <v>50.022841087188226</v>
      </c>
    </row>
    <row r="475" spans="1:11" ht="12.75">
      <c r="A475">
        <f t="shared" si="74"/>
        <v>80</v>
      </c>
      <c r="B475">
        <v>90</v>
      </c>
      <c r="C475">
        <f t="shared" si="75"/>
        <v>1.5707963267948966</v>
      </c>
      <c r="D475">
        <f t="shared" si="73"/>
        <v>1</v>
      </c>
      <c r="E475">
        <v>50</v>
      </c>
      <c r="F475">
        <f t="shared" si="76"/>
        <v>40</v>
      </c>
      <c r="G475">
        <v>8</v>
      </c>
      <c r="H475">
        <f t="shared" si="77"/>
        <v>5</v>
      </c>
      <c r="I475">
        <f t="shared" si="78"/>
        <v>200</v>
      </c>
      <c r="J475">
        <f t="shared" si="79"/>
        <v>250</v>
      </c>
      <c r="K475">
        <f t="shared" si="80"/>
        <v>50</v>
      </c>
    </row>
    <row r="477" spans="8:11" ht="12.75">
      <c r="H477" t="s">
        <v>15</v>
      </c>
      <c r="I477">
        <f>SUM(I386:I475)</f>
        <v>9100.000000000002</v>
      </c>
      <c r="J477">
        <f>SUM(J386:J475)</f>
        <v>14448.581266163697</v>
      </c>
      <c r="K477">
        <f>SUM(K386:K475)</f>
        <v>5348.581266163697</v>
      </c>
    </row>
    <row r="478" spans="9:11" ht="12.75">
      <c r="I478">
        <f>I477/90</f>
        <v>101.11111111111113</v>
      </c>
      <c r="J478">
        <f>J477/90</f>
        <v>160.5397918462633</v>
      </c>
      <c r="K478">
        <f>K477/90</f>
        <v>59.42868073515219</v>
      </c>
    </row>
    <row r="479" spans="9:11" ht="12.75">
      <c r="I479" t="s">
        <v>5</v>
      </c>
      <c r="J479" t="s">
        <v>6</v>
      </c>
      <c r="K479" t="s">
        <v>7</v>
      </c>
    </row>
    <row r="481" spans="1:11" ht="12.75">
      <c r="A481" t="s">
        <v>10</v>
      </c>
      <c r="B481" t="s">
        <v>0</v>
      </c>
      <c r="C481" t="s">
        <v>1</v>
      </c>
      <c r="D481" t="s">
        <v>13</v>
      </c>
      <c r="E481" t="s">
        <v>8</v>
      </c>
      <c r="F481" t="s">
        <v>14</v>
      </c>
      <c r="G481" t="s">
        <v>3</v>
      </c>
      <c r="H481" t="s">
        <v>2</v>
      </c>
      <c r="I481" t="s">
        <v>12</v>
      </c>
      <c r="J481" t="s">
        <v>9</v>
      </c>
      <c r="K481" t="s">
        <v>4</v>
      </c>
    </row>
    <row r="482" spans="1:11" ht="12.75">
      <c r="A482">
        <v>75</v>
      </c>
      <c r="B482">
        <v>1</v>
      </c>
      <c r="C482">
        <f>B482*PI()/180</f>
        <v>0.017453292519943295</v>
      </c>
      <c r="D482">
        <f>SIN(C482)</f>
        <v>0.01745240643728351</v>
      </c>
      <c r="E482">
        <v>50</v>
      </c>
      <c r="F482">
        <f>D482*50*(A482/100)</f>
        <v>0.6544652413981317</v>
      </c>
      <c r="G482">
        <v>8</v>
      </c>
      <c r="H482">
        <f>F482/G482</f>
        <v>0.08180815517476646</v>
      </c>
      <c r="I482">
        <f>F482*H482</f>
        <v>0.05354059402478935</v>
      </c>
      <c r="J482">
        <f>H482*E482</f>
        <v>4.090407758738323</v>
      </c>
      <c r="K482">
        <f>J482-I482</f>
        <v>4.0368671647135335</v>
      </c>
    </row>
    <row r="483" spans="1:11" ht="12.75">
      <c r="A483">
        <f>A482</f>
        <v>75</v>
      </c>
      <c r="B483">
        <v>2</v>
      </c>
      <c r="C483">
        <f>B483*PI()/180</f>
        <v>0.03490658503988659</v>
      </c>
      <c r="D483">
        <f aca="true" t="shared" si="81" ref="D483:D546">SIN(C483)</f>
        <v>0.03489949670250097</v>
      </c>
      <c r="E483">
        <v>50</v>
      </c>
      <c r="F483">
        <f>D483*50*(A483/100)</f>
        <v>1.3087311263437864</v>
      </c>
      <c r="G483">
        <v>8</v>
      </c>
      <c r="H483">
        <f>F483/G483</f>
        <v>0.1635913907929733</v>
      </c>
      <c r="I483">
        <f>F483*H483</f>
        <v>0.21409714513263448</v>
      </c>
      <c r="J483">
        <f>H483*E483</f>
        <v>8.179569539648664</v>
      </c>
      <c r="K483">
        <f>J483-I483</f>
        <v>7.96547239451603</v>
      </c>
    </row>
    <row r="484" spans="1:11" ht="12.75">
      <c r="A484">
        <f aca="true" t="shared" si="82" ref="A484:A547">A483</f>
        <v>75</v>
      </c>
      <c r="B484">
        <v>3</v>
      </c>
      <c r="C484">
        <f aca="true" t="shared" si="83" ref="C484:C547">B484*PI()/180</f>
        <v>0.05235987755982988</v>
      </c>
      <c r="D484">
        <f t="shared" si="81"/>
        <v>0.05233595624294383</v>
      </c>
      <c r="E484">
        <v>50</v>
      </c>
      <c r="F484">
        <f aca="true" t="shared" si="84" ref="F484:F547">D484*50*(A484/100)</f>
        <v>1.9625983591103935</v>
      </c>
      <c r="G484">
        <v>8</v>
      </c>
      <c r="H484">
        <f aca="true" t="shared" si="85" ref="H484:H547">F484/G484</f>
        <v>0.24532479488879919</v>
      </c>
      <c r="I484">
        <f aca="true" t="shared" si="86" ref="I484:I547">F484*H484</f>
        <v>0.48147403989785115</v>
      </c>
      <c r="J484">
        <f aca="true" t="shared" si="87" ref="J484:J547">H484*E484</f>
        <v>12.26623974443996</v>
      </c>
      <c r="K484">
        <f aca="true" t="shared" si="88" ref="K484:K547">J484-I484</f>
        <v>11.784765704542108</v>
      </c>
    </row>
    <row r="485" spans="1:11" ht="12.75">
      <c r="A485">
        <f t="shared" si="82"/>
        <v>75</v>
      </c>
      <c r="B485">
        <v>4</v>
      </c>
      <c r="C485">
        <f t="shared" si="83"/>
        <v>0.06981317007977318</v>
      </c>
      <c r="D485">
        <f t="shared" si="81"/>
        <v>0.0697564737441253</v>
      </c>
      <c r="E485">
        <v>50</v>
      </c>
      <c r="F485">
        <f t="shared" si="84"/>
        <v>2.6158677654046985</v>
      </c>
      <c r="G485">
        <v>8</v>
      </c>
      <c r="H485">
        <f t="shared" si="85"/>
        <v>0.3269834706755873</v>
      </c>
      <c r="I485">
        <f t="shared" si="86"/>
        <v>0.8553455207604214</v>
      </c>
      <c r="J485">
        <f t="shared" si="87"/>
        <v>16.349173533779364</v>
      </c>
      <c r="K485">
        <f t="shared" si="88"/>
        <v>15.493828013018943</v>
      </c>
    </row>
    <row r="486" spans="1:11" ht="12.75">
      <c r="A486">
        <f t="shared" si="82"/>
        <v>75</v>
      </c>
      <c r="B486">
        <v>5</v>
      </c>
      <c r="C486">
        <f t="shared" si="83"/>
        <v>0.08726646259971647</v>
      </c>
      <c r="D486">
        <f t="shared" si="81"/>
        <v>0.08715574274765817</v>
      </c>
      <c r="E486">
        <v>50</v>
      </c>
      <c r="F486">
        <f t="shared" si="84"/>
        <v>3.2683403530371815</v>
      </c>
      <c r="G486">
        <v>8</v>
      </c>
      <c r="H486">
        <f t="shared" si="85"/>
        <v>0.4085425441296477</v>
      </c>
      <c r="I486">
        <f t="shared" si="86"/>
        <v>1.335256082911401</v>
      </c>
      <c r="J486">
        <f t="shared" si="87"/>
        <v>20.427127206482385</v>
      </c>
      <c r="K486">
        <f t="shared" si="88"/>
        <v>19.091871123570986</v>
      </c>
    </row>
    <row r="487" spans="1:11" ht="12.75">
      <c r="A487">
        <f t="shared" si="82"/>
        <v>75</v>
      </c>
      <c r="B487">
        <v>6</v>
      </c>
      <c r="C487">
        <f t="shared" si="83"/>
        <v>0.10471975511965977</v>
      </c>
      <c r="D487">
        <f t="shared" si="81"/>
        <v>0.10452846326765346</v>
      </c>
      <c r="E487">
        <v>50</v>
      </c>
      <c r="F487">
        <f t="shared" si="84"/>
        <v>3.919817372537005</v>
      </c>
      <c r="G487">
        <v>8</v>
      </c>
      <c r="H487">
        <f t="shared" si="85"/>
        <v>0.4899771715671256</v>
      </c>
      <c r="I487">
        <f t="shared" si="86"/>
        <v>1.9206210292553636</v>
      </c>
      <c r="J487">
        <f t="shared" si="87"/>
        <v>24.49885857835628</v>
      </c>
      <c r="K487">
        <f t="shared" si="88"/>
        <v>22.578237549100916</v>
      </c>
    </row>
    <row r="488" spans="1:11" ht="12.75">
      <c r="A488">
        <f t="shared" si="82"/>
        <v>75</v>
      </c>
      <c r="B488">
        <v>7</v>
      </c>
      <c r="C488">
        <f t="shared" si="83"/>
        <v>0.12217304763960307</v>
      </c>
      <c r="D488">
        <f t="shared" si="81"/>
        <v>0.12186934340514748</v>
      </c>
      <c r="E488">
        <v>50</v>
      </c>
      <c r="F488">
        <f t="shared" si="84"/>
        <v>4.570100377693031</v>
      </c>
      <c r="G488">
        <v>8</v>
      </c>
      <c r="H488">
        <f t="shared" si="85"/>
        <v>0.5712625472116288</v>
      </c>
      <c r="I488">
        <f t="shared" si="86"/>
        <v>2.6107271827737475</v>
      </c>
      <c r="J488">
        <f t="shared" si="87"/>
        <v>28.56312736058144</v>
      </c>
      <c r="K488">
        <f t="shared" si="88"/>
        <v>25.952400177807693</v>
      </c>
    </row>
    <row r="489" spans="1:11" ht="12.75">
      <c r="A489">
        <f t="shared" si="82"/>
        <v>75</v>
      </c>
      <c r="B489">
        <v>8</v>
      </c>
      <c r="C489">
        <f t="shared" si="83"/>
        <v>0.13962634015954636</v>
      </c>
      <c r="D489">
        <f t="shared" si="81"/>
        <v>0.13917310096006544</v>
      </c>
      <c r="E489">
        <v>50</v>
      </c>
      <c r="F489">
        <f t="shared" si="84"/>
        <v>5.218991286002454</v>
      </c>
      <c r="G489">
        <v>8</v>
      </c>
      <c r="H489">
        <f t="shared" si="85"/>
        <v>0.6523739107503067</v>
      </c>
      <c r="I489">
        <f t="shared" si="86"/>
        <v>3.404733755421193</v>
      </c>
      <c r="J489">
        <f t="shared" si="87"/>
        <v>32.618695537515336</v>
      </c>
      <c r="K489">
        <f t="shared" si="88"/>
        <v>29.21396178209414</v>
      </c>
    </row>
    <row r="490" spans="1:11" ht="12.75">
      <c r="A490">
        <f t="shared" si="82"/>
        <v>75</v>
      </c>
      <c r="B490">
        <v>9</v>
      </c>
      <c r="C490">
        <f t="shared" si="83"/>
        <v>0.15707963267948966</v>
      </c>
      <c r="D490">
        <f t="shared" si="81"/>
        <v>0.15643446504023087</v>
      </c>
      <c r="E490">
        <v>50</v>
      </c>
      <c r="F490">
        <f t="shared" si="84"/>
        <v>5.8662924390086575</v>
      </c>
      <c r="G490">
        <v>8</v>
      </c>
      <c r="H490">
        <f t="shared" si="85"/>
        <v>0.7332865548760822</v>
      </c>
      <c r="I490">
        <f t="shared" si="86"/>
        <v>4.301673372496268</v>
      </c>
      <c r="J490">
        <f t="shared" si="87"/>
        <v>36.66432774380411</v>
      </c>
      <c r="K490">
        <f t="shared" si="88"/>
        <v>32.36265437130784</v>
      </c>
    </row>
    <row r="491" spans="1:11" ht="12.75">
      <c r="A491">
        <f t="shared" si="82"/>
        <v>75</v>
      </c>
      <c r="B491">
        <v>10</v>
      </c>
      <c r="C491">
        <f t="shared" si="83"/>
        <v>0.17453292519943295</v>
      </c>
      <c r="D491">
        <f t="shared" si="81"/>
        <v>0.17364817766693033</v>
      </c>
      <c r="E491">
        <v>50</v>
      </c>
      <c r="F491">
        <f t="shared" si="84"/>
        <v>6.511806662509887</v>
      </c>
      <c r="G491">
        <v>8</v>
      </c>
      <c r="H491">
        <f t="shared" si="85"/>
        <v>0.8139758328137359</v>
      </c>
      <c r="I491">
        <f t="shared" si="86"/>
        <v>5.300453251238519</v>
      </c>
      <c r="J491">
        <f t="shared" si="87"/>
        <v>40.69879164068679</v>
      </c>
      <c r="K491">
        <f t="shared" si="88"/>
        <v>35.39833838944827</v>
      </c>
    </row>
    <row r="492" spans="1:11" ht="12.75">
      <c r="A492">
        <f t="shared" si="82"/>
        <v>75</v>
      </c>
      <c r="B492">
        <v>11</v>
      </c>
      <c r="C492">
        <f t="shared" si="83"/>
        <v>0.19198621771937624</v>
      </c>
      <c r="D492">
        <f t="shared" si="81"/>
        <v>0.1908089953765448</v>
      </c>
      <c r="E492">
        <v>50</v>
      </c>
      <c r="F492">
        <f t="shared" si="84"/>
        <v>7.1553373266204305</v>
      </c>
      <c r="G492">
        <v>8</v>
      </c>
      <c r="H492">
        <f t="shared" si="85"/>
        <v>0.8944171658275538</v>
      </c>
      <c r="I492">
        <f t="shared" si="86"/>
        <v>6.399856532215951</v>
      </c>
      <c r="J492">
        <f t="shared" si="87"/>
        <v>44.72085829137769</v>
      </c>
      <c r="K492">
        <f t="shared" si="88"/>
        <v>38.32100175916174</v>
      </c>
    </row>
    <row r="493" spans="1:11" ht="12.75">
      <c r="A493">
        <f t="shared" si="82"/>
        <v>75</v>
      </c>
      <c r="B493">
        <v>12</v>
      </c>
      <c r="C493">
        <f t="shared" si="83"/>
        <v>0.20943951023931953</v>
      </c>
      <c r="D493">
        <f t="shared" si="81"/>
        <v>0.20791169081775931</v>
      </c>
      <c r="E493">
        <v>50</v>
      </c>
      <c r="F493">
        <f t="shared" si="84"/>
        <v>7.796688405665973</v>
      </c>
      <c r="G493">
        <v>8</v>
      </c>
      <c r="H493">
        <f t="shared" si="85"/>
        <v>0.9745860507082467</v>
      </c>
      <c r="I493">
        <f t="shared" si="86"/>
        <v>7.598543761880777</v>
      </c>
      <c r="J493">
        <f t="shared" si="87"/>
        <v>48.72930253541233</v>
      </c>
      <c r="K493">
        <f t="shared" si="88"/>
        <v>41.130758773531554</v>
      </c>
    </row>
    <row r="494" spans="1:11" ht="12.75">
      <c r="A494">
        <f t="shared" si="82"/>
        <v>75</v>
      </c>
      <c r="B494">
        <v>13</v>
      </c>
      <c r="C494">
        <f t="shared" si="83"/>
        <v>0.22689280275926285</v>
      </c>
      <c r="D494">
        <f t="shared" si="81"/>
        <v>0.224951054343865</v>
      </c>
      <c r="E494">
        <v>50</v>
      </c>
      <c r="F494">
        <f t="shared" si="84"/>
        <v>8.435664537894937</v>
      </c>
      <c r="G494">
        <v>8</v>
      </c>
      <c r="H494">
        <f t="shared" si="85"/>
        <v>1.054458067236867</v>
      </c>
      <c r="I494">
        <f t="shared" si="86"/>
        <v>8.895054524487275</v>
      </c>
      <c r="J494">
        <f t="shared" si="87"/>
        <v>52.72290336184335</v>
      </c>
      <c r="K494">
        <f t="shared" si="88"/>
        <v>43.82784883735607</v>
      </c>
    </row>
    <row r="495" spans="1:11" ht="12.75">
      <c r="A495">
        <f t="shared" si="82"/>
        <v>75</v>
      </c>
      <c r="B495">
        <v>14</v>
      </c>
      <c r="C495">
        <f t="shared" si="83"/>
        <v>0.24434609527920614</v>
      </c>
      <c r="D495">
        <f t="shared" si="81"/>
        <v>0.24192189559966773</v>
      </c>
      <c r="E495">
        <v>50</v>
      </c>
      <c r="F495">
        <f t="shared" si="84"/>
        <v>9.07207108498754</v>
      </c>
      <c r="G495">
        <v>8</v>
      </c>
      <c r="H495">
        <f t="shared" si="85"/>
        <v>1.1340088856234425</v>
      </c>
      <c r="I495">
        <f t="shared" si="86"/>
        <v>10.287809221383375</v>
      </c>
      <c r="J495">
        <f t="shared" si="87"/>
        <v>56.700444281172125</v>
      </c>
      <c r="K495">
        <f t="shared" si="88"/>
        <v>46.41263505978875</v>
      </c>
    </row>
    <row r="496" spans="1:11" ht="12.75">
      <c r="A496">
        <f t="shared" si="82"/>
        <v>75</v>
      </c>
      <c r="B496">
        <v>15</v>
      </c>
      <c r="C496">
        <f t="shared" si="83"/>
        <v>0.2617993877991494</v>
      </c>
      <c r="D496">
        <f t="shared" si="81"/>
        <v>0.25881904510252074</v>
      </c>
      <c r="E496">
        <v>50</v>
      </c>
      <c r="F496">
        <f t="shared" si="84"/>
        <v>9.705714191344528</v>
      </c>
      <c r="G496">
        <v>8</v>
      </c>
      <c r="H496">
        <f t="shared" si="85"/>
        <v>1.213214273918066</v>
      </c>
      <c r="I496">
        <f t="shared" si="86"/>
        <v>11.77511099550832</v>
      </c>
      <c r="J496">
        <f t="shared" si="87"/>
        <v>60.660713695903304</v>
      </c>
      <c r="K496">
        <f t="shared" si="88"/>
        <v>48.88560270039498</v>
      </c>
    </row>
    <row r="497" spans="1:11" ht="12.75">
      <c r="A497">
        <f t="shared" si="82"/>
        <v>75</v>
      </c>
      <c r="B497">
        <v>16</v>
      </c>
      <c r="C497">
        <f t="shared" si="83"/>
        <v>0.2792526803190927</v>
      </c>
      <c r="D497">
        <f t="shared" si="81"/>
        <v>0.27563735581699916</v>
      </c>
      <c r="E497">
        <v>50</v>
      </c>
      <c r="F497">
        <f t="shared" si="84"/>
        <v>10.336400843137469</v>
      </c>
      <c r="G497">
        <v>8</v>
      </c>
      <c r="H497">
        <f t="shared" si="85"/>
        <v>1.2920501053921836</v>
      </c>
      <c r="I497">
        <f t="shared" si="86"/>
        <v>13.355147798751622</v>
      </c>
      <c r="J497">
        <f t="shared" si="87"/>
        <v>64.60250526960918</v>
      </c>
      <c r="K497">
        <f t="shared" si="88"/>
        <v>51.24735747085756</v>
      </c>
    </row>
    <row r="498" spans="1:11" ht="12.75">
      <c r="A498">
        <f t="shared" si="82"/>
        <v>75</v>
      </c>
      <c r="B498">
        <v>17</v>
      </c>
      <c r="C498">
        <f t="shared" si="83"/>
        <v>0.29670597283903605</v>
      </c>
      <c r="D498">
        <f t="shared" si="81"/>
        <v>0.29237170472273677</v>
      </c>
      <c r="E498">
        <v>50</v>
      </c>
      <c r="F498">
        <f t="shared" si="84"/>
        <v>10.963938927102628</v>
      </c>
      <c r="G498">
        <v>8</v>
      </c>
      <c r="H498">
        <f t="shared" si="85"/>
        <v>1.3704923658878285</v>
      </c>
      <c r="I498">
        <f t="shared" si="86"/>
        <v>15.025994599654542</v>
      </c>
      <c r="J498">
        <f t="shared" si="87"/>
        <v>68.52461829439143</v>
      </c>
      <c r="K498">
        <f t="shared" si="88"/>
        <v>53.49862369473689</v>
      </c>
    </row>
    <row r="499" spans="1:11" ht="12.75">
      <c r="A499">
        <f t="shared" si="82"/>
        <v>75</v>
      </c>
      <c r="B499">
        <v>18</v>
      </c>
      <c r="C499">
        <f t="shared" si="83"/>
        <v>0.3141592653589793</v>
      </c>
      <c r="D499">
        <f t="shared" si="81"/>
        <v>0.3090169943749474</v>
      </c>
      <c r="E499">
        <v>50</v>
      </c>
      <c r="F499">
        <f t="shared" si="84"/>
        <v>11.588137289060526</v>
      </c>
      <c r="G499">
        <v>8</v>
      </c>
      <c r="H499">
        <f t="shared" si="85"/>
        <v>1.4485171611325658</v>
      </c>
      <c r="I499">
        <f t="shared" si="86"/>
        <v>16.78561572876438</v>
      </c>
      <c r="J499">
        <f t="shared" si="87"/>
        <v>72.42585805662829</v>
      </c>
      <c r="K499">
        <f t="shared" si="88"/>
        <v>55.6402423278639</v>
      </c>
    </row>
    <row r="500" spans="1:11" ht="12.75">
      <c r="A500">
        <f t="shared" si="82"/>
        <v>75</v>
      </c>
      <c r="B500">
        <v>19</v>
      </c>
      <c r="C500">
        <f t="shared" si="83"/>
        <v>0.3316125578789226</v>
      </c>
      <c r="D500">
        <f t="shared" si="81"/>
        <v>0.32556815445715664</v>
      </c>
      <c r="E500">
        <v>50</v>
      </c>
      <c r="F500">
        <f t="shared" si="84"/>
        <v>12.208805792143373</v>
      </c>
      <c r="G500">
        <v>8</v>
      </c>
      <c r="H500">
        <f t="shared" si="85"/>
        <v>1.5261007240179216</v>
      </c>
      <c r="I500">
        <f t="shared" si="86"/>
        <v>18.6318673587842</v>
      </c>
      <c r="J500">
        <f t="shared" si="87"/>
        <v>76.30503620089608</v>
      </c>
      <c r="K500">
        <f t="shared" si="88"/>
        <v>57.673168842111885</v>
      </c>
    </row>
    <row r="501" spans="1:11" ht="12.75">
      <c r="A501">
        <f t="shared" si="82"/>
        <v>75</v>
      </c>
      <c r="B501">
        <v>20</v>
      </c>
      <c r="C501">
        <f t="shared" si="83"/>
        <v>0.3490658503988659</v>
      </c>
      <c r="D501">
        <f t="shared" si="81"/>
        <v>0.3420201433256687</v>
      </c>
      <c r="E501">
        <v>50</v>
      </c>
      <c r="F501">
        <f t="shared" si="84"/>
        <v>12.825755374712575</v>
      </c>
      <c r="G501">
        <v>8</v>
      </c>
      <c r="H501">
        <f t="shared" si="85"/>
        <v>1.6032194218390718</v>
      </c>
      <c r="I501">
        <f t="shared" si="86"/>
        <v>20.56250011649606</v>
      </c>
      <c r="J501">
        <f t="shared" si="87"/>
        <v>80.1609710919536</v>
      </c>
      <c r="K501">
        <f t="shared" si="88"/>
        <v>59.59847097545754</v>
      </c>
    </row>
    <row r="502" spans="1:11" ht="12.75">
      <c r="A502">
        <f t="shared" si="82"/>
        <v>75</v>
      </c>
      <c r="B502">
        <v>21</v>
      </c>
      <c r="C502">
        <f t="shared" si="83"/>
        <v>0.3665191429188092</v>
      </c>
      <c r="D502">
        <f t="shared" si="81"/>
        <v>0.35836794954530027</v>
      </c>
      <c r="E502">
        <v>50</v>
      </c>
      <c r="F502">
        <f t="shared" si="84"/>
        <v>13.43879810794876</v>
      </c>
      <c r="G502">
        <v>8</v>
      </c>
      <c r="H502">
        <f t="shared" si="85"/>
        <v>1.679849763493595</v>
      </c>
      <c r="I502">
        <f t="shared" si="86"/>
        <v>22.575161823275895</v>
      </c>
      <c r="J502">
        <f t="shared" si="87"/>
        <v>83.99248817467975</v>
      </c>
      <c r="K502">
        <f t="shared" si="88"/>
        <v>61.41732635140386</v>
      </c>
    </row>
    <row r="503" spans="1:11" ht="12.75">
      <c r="A503">
        <f t="shared" si="82"/>
        <v>75</v>
      </c>
      <c r="B503">
        <v>22</v>
      </c>
      <c r="C503">
        <f t="shared" si="83"/>
        <v>0.3839724354387525</v>
      </c>
      <c r="D503">
        <f t="shared" si="81"/>
        <v>0.374606593415912</v>
      </c>
      <c r="E503">
        <v>50</v>
      </c>
      <c r="F503">
        <f t="shared" si="84"/>
        <v>14.047747253096702</v>
      </c>
      <c r="G503">
        <v>8</v>
      </c>
      <c r="H503">
        <f t="shared" si="85"/>
        <v>1.7559684066370878</v>
      </c>
      <c r="I503">
        <f t="shared" si="86"/>
        <v>24.667400360860743</v>
      </c>
      <c r="J503">
        <f t="shared" si="87"/>
        <v>87.79842033185439</v>
      </c>
      <c r="K503">
        <f t="shared" si="88"/>
        <v>63.13101997099365</v>
      </c>
    </row>
    <row r="504" spans="1:11" ht="12.75">
      <c r="A504">
        <f t="shared" si="82"/>
        <v>75</v>
      </c>
      <c r="B504">
        <v>23</v>
      </c>
      <c r="C504">
        <f t="shared" si="83"/>
        <v>0.40142572795869574</v>
      </c>
      <c r="D504">
        <f t="shared" si="81"/>
        <v>0.3907311284892737</v>
      </c>
      <c r="E504">
        <v>50</v>
      </c>
      <c r="F504">
        <f t="shared" si="84"/>
        <v>14.652417318347766</v>
      </c>
      <c r="G504">
        <v>8</v>
      </c>
      <c r="H504">
        <f t="shared" si="85"/>
        <v>1.8315521647934707</v>
      </c>
      <c r="I504">
        <f t="shared" si="86"/>
        <v>26.836666658877192</v>
      </c>
      <c r="J504">
        <f t="shared" si="87"/>
        <v>91.57760823967354</v>
      </c>
      <c r="K504">
        <f t="shared" si="88"/>
        <v>64.74094158079635</v>
      </c>
    </row>
    <row r="505" spans="1:11" ht="12.75">
      <c r="A505">
        <f t="shared" si="82"/>
        <v>75</v>
      </c>
      <c r="B505">
        <v>24</v>
      </c>
      <c r="C505">
        <f t="shared" si="83"/>
        <v>0.41887902047863906</v>
      </c>
      <c r="D505">
        <f t="shared" si="81"/>
        <v>0.40673664307580015</v>
      </c>
      <c r="E505">
        <v>50</v>
      </c>
      <c r="F505">
        <f t="shared" si="84"/>
        <v>15.252624115342504</v>
      </c>
      <c r="G505">
        <v>8</v>
      </c>
      <c r="H505">
        <f t="shared" si="85"/>
        <v>1.906578014417813</v>
      </c>
      <c r="I505">
        <f t="shared" si="86"/>
        <v>29.080317800490963</v>
      </c>
      <c r="J505">
        <f t="shared" si="87"/>
        <v>95.32890072089066</v>
      </c>
      <c r="K505">
        <f t="shared" si="88"/>
        <v>66.2485829203997</v>
      </c>
    </row>
    <row r="506" spans="1:11" ht="12.75">
      <c r="A506">
        <f t="shared" si="82"/>
        <v>75</v>
      </c>
      <c r="B506">
        <v>25</v>
      </c>
      <c r="C506">
        <f t="shared" si="83"/>
        <v>0.4363323129985824</v>
      </c>
      <c r="D506">
        <f t="shared" si="81"/>
        <v>0.42261826174069944</v>
      </c>
      <c r="E506">
        <v>50</v>
      </c>
      <c r="F506">
        <f t="shared" si="84"/>
        <v>15.84818481527623</v>
      </c>
      <c r="G506">
        <v>8</v>
      </c>
      <c r="H506">
        <f t="shared" si="85"/>
        <v>1.9810231019095288</v>
      </c>
      <c r="I506">
        <f t="shared" si="86"/>
        <v>31.39562024239401</v>
      </c>
      <c r="J506">
        <f t="shared" si="87"/>
        <v>99.05115509547645</v>
      </c>
      <c r="K506">
        <f t="shared" si="88"/>
        <v>67.65553485308243</v>
      </c>
    </row>
    <row r="507" spans="1:11" ht="12.75">
      <c r="A507">
        <f t="shared" si="82"/>
        <v>75</v>
      </c>
      <c r="B507">
        <v>26</v>
      </c>
      <c r="C507">
        <f t="shared" si="83"/>
        <v>0.4537856055185257</v>
      </c>
      <c r="D507">
        <f t="shared" si="81"/>
        <v>0.4383711467890774</v>
      </c>
      <c r="E507">
        <v>50</v>
      </c>
      <c r="F507">
        <f t="shared" si="84"/>
        <v>16.438918004590402</v>
      </c>
      <c r="G507">
        <v>8</v>
      </c>
      <c r="H507">
        <f t="shared" si="85"/>
        <v>2.0548647505738002</v>
      </c>
      <c r="I507">
        <f t="shared" si="86"/>
        <v>33.77975314520581</v>
      </c>
      <c r="J507">
        <f t="shared" si="87"/>
        <v>102.74323752869002</v>
      </c>
      <c r="K507">
        <f t="shared" si="88"/>
        <v>68.9634843834842</v>
      </c>
    </row>
    <row r="508" spans="1:11" ht="12.75">
      <c r="A508">
        <f t="shared" si="82"/>
        <v>75</v>
      </c>
      <c r="B508">
        <v>27</v>
      </c>
      <c r="C508">
        <f t="shared" si="83"/>
        <v>0.47123889803846897</v>
      </c>
      <c r="D508">
        <f t="shared" si="81"/>
        <v>0.45399049973954675</v>
      </c>
      <c r="E508">
        <v>50</v>
      </c>
      <c r="F508">
        <f t="shared" si="84"/>
        <v>17.024643740233003</v>
      </c>
      <c r="G508">
        <v>8</v>
      </c>
      <c r="H508">
        <f t="shared" si="85"/>
        <v>2.1280804675291254</v>
      </c>
      <c r="I508">
        <f t="shared" si="86"/>
        <v>36.229811810231844</v>
      </c>
      <c r="J508">
        <f t="shared" si="87"/>
        <v>106.40402337645627</v>
      </c>
      <c r="K508">
        <f t="shared" si="88"/>
        <v>70.17421156622441</v>
      </c>
    </row>
    <row r="509" spans="1:11" ht="12.75">
      <c r="A509">
        <f t="shared" si="82"/>
        <v>75</v>
      </c>
      <c r="B509">
        <v>28</v>
      </c>
      <c r="C509">
        <f t="shared" si="83"/>
        <v>0.4886921905584123</v>
      </c>
      <c r="D509">
        <f t="shared" si="81"/>
        <v>0.4694715627858908</v>
      </c>
      <c r="E509">
        <v>50</v>
      </c>
      <c r="F509">
        <f t="shared" si="84"/>
        <v>17.605183604470906</v>
      </c>
      <c r="G509">
        <v>8</v>
      </c>
      <c r="H509">
        <f t="shared" si="85"/>
        <v>2.200647950558863</v>
      </c>
      <c r="I509">
        <f t="shared" si="86"/>
        <v>38.742811218391395</v>
      </c>
      <c r="J509">
        <f t="shared" si="87"/>
        <v>110.03239752794316</v>
      </c>
      <c r="K509">
        <f t="shared" si="88"/>
        <v>71.28958630955177</v>
      </c>
    </row>
    <row r="510" spans="1:11" ht="12.75">
      <c r="A510">
        <f t="shared" si="82"/>
        <v>75</v>
      </c>
      <c r="B510">
        <v>29</v>
      </c>
      <c r="C510">
        <f t="shared" si="83"/>
        <v>0.5061454830783556</v>
      </c>
      <c r="D510">
        <f t="shared" si="81"/>
        <v>0.48480962024633706</v>
      </c>
      <c r="E510">
        <v>50</v>
      </c>
      <c r="F510">
        <f t="shared" si="84"/>
        <v>18.18036075923764</v>
      </c>
      <c r="G510">
        <v>8</v>
      </c>
      <c r="H510">
        <f t="shared" si="85"/>
        <v>2.272545094904705</v>
      </c>
      <c r="I510">
        <f t="shared" si="86"/>
        <v>41.315689667003475</v>
      </c>
      <c r="J510">
        <f t="shared" si="87"/>
        <v>113.62725474523525</v>
      </c>
      <c r="K510">
        <f t="shared" si="88"/>
        <v>72.31156507823178</v>
      </c>
    </row>
    <row r="511" spans="1:11" ht="12.75">
      <c r="A511">
        <f t="shared" si="82"/>
        <v>75</v>
      </c>
      <c r="B511">
        <v>30</v>
      </c>
      <c r="C511">
        <f t="shared" si="83"/>
        <v>0.5235987755982988</v>
      </c>
      <c r="D511">
        <f t="shared" si="81"/>
        <v>0.49999999999999994</v>
      </c>
      <c r="E511">
        <v>50</v>
      </c>
      <c r="F511">
        <f t="shared" si="84"/>
        <v>18.749999999999996</v>
      </c>
      <c r="G511">
        <v>8</v>
      </c>
      <c r="H511">
        <f t="shared" si="85"/>
        <v>2.3437499999999996</v>
      </c>
      <c r="I511">
        <f t="shared" si="86"/>
        <v>43.945312499999986</v>
      </c>
      <c r="J511">
        <f t="shared" si="87"/>
        <v>117.18749999999997</v>
      </c>
      <c r="K511">
        <f t="shared" si="88"/>
        <v>73.24218749999999</v>
      </c>
    </row>
    <row r="512" spans="1:11" ht="12.75">
      <c r="A512">
        <f t="shared" si="82"/>
        <v>75</v>
      </c>
      <c r="B512">
        <v>31</v>
      </c>
      <c r="C512">
        <f t="shared" si="83"/>
        <v>0.5410520681182421</v>
      </c>
      <c r="D512">
        <f t="shared" si="81"/>
        <v>0.5150380749100542</v>
      </c>
      <c r="E512">
        <v>50</v>
      </c>
      <c r="F512">
        <f t="shared" si="84"/>
        <v>19.31392780912703</v>
      </c>
      <c r="G512">
        <v>8</v>
      </c>
      <c r="H512">
        <f t="shared" si="85"/>
        <v>2.4142409761408787</v>
      </c>
      <c r="I512">
        <f t="shared" si="86"/>
        <v>46.628475927021306</v>
      </c>
      <c r="J512">
        <f t="shared" si="87"/>
        <v>120.71204880704394</v>
      </c>
      <c r="K512">
        <f t="shared" si="88"/>
        <v>74.08357288002264</v>
      </c>
    </row>
    <row r="513" spans="1:11" ht="12.75">
      <c r="A513">
        <f t="shared" si="82"/>
        <v>75</v>
      </c>
      <c r="B513">
        <v>32</v>
      </c>
      <c r="C513">
        <f t="shared" si="83"/>
        <v>0.5585053606381855</v>
      </c>
      <c r="D513">
        <f t="shared" si="81"/>
        <v>0.5299192642332049</v>
      </c>
      <c r="E513">
        <v>50</v>
      </c>
      <c r="F513">
        <f t="shared" si="84"/>
        <v>19.871972408745187</v>
      </c>
      <c r="G513">
        <v>8</v>
      </c>
      <c r="H513">
        <f t="shared" si="85"/>
        <v>2.4839965510931483</v>
      </c>
      <c r="I513">
        <f t="shared" si="86"/>
        <v>49.361910926741245</v>
      </c>
      <c r="J513">
        <f t="shared" si="87"/>
        <v>124.19982755465742</v>
      </c>
      <c r="K513">
        <f t="shared" si="88"/>
        <v>74.83791662791617</v>
      </c>
    </row>
    <row r="514" spans="1:11" ht="12.75">
      <c r="A514">
        <f t="shared" si="82"/>
        <v>75</v>
      </c>
      <c r="B514">
        <v>33</v>
      </c>
      <c r="C514">
        <f t="shared" si="83"/>
        <v>0.5759586531581288</v>
      </c>
      <c r="D514">
        <f t="shared" si="81"/>
        <v>0.5446390350150271</v>
      </c>
      <c r="E514">
        <v>50</v>
      </c>
      <c r="F514">
        <f t="shared" si="84"/>
        <v>20.423963813063516</v>
      </c>
      <c r="G514">
        <v>8</v>
      </c>
      <c r="H514">
        <f t="shared" si="85"/>
        <v>2.5529954766329395</v>
      </c>
      <c r="I514">
        <f t="shared" si="86"/>
        <v>52.142287229665996</v>
      </c>
      <c r="J514">
        <f t="shared" si="87"/>
        <v>127.64977383164697</v>
      </c>
      <c r="K514">
        <f t="shared" si="88"/>
        <v>75.50748660198097</v>
      </c>
    </row>
    <row r="515" spans="1:11" ht="12.75">
      <c r="A515">
        <f t="shared" si="82"/>
        <v>75</v>
      </c>
      <c r="B515">
        <v>34</v>
      </c>
      <c r="C515">
        <f t="shared" si="83"/>
        <v>0.5934119456780721</v>
      </c>
      <c r="D515">
        <f t="shared" si="81"/>
        <v>0.5591929034707469</v>
      </c>
      <c r="E515">
        <v>50</v>
      </c>
      <c r="F515">
        <f t="shared" si="84"/>
        <v>20.969733880153008</v>
      </c>
      <c r="G515">
        <v>8</v>
      </c>
      <c r="H515">
        <f t="shared" si="85"/>
        <v>2.621216735019126</v>
      </c>
      <c r="I515">
        <f t="shared" si="86"/>
        <v>54.96621737555461</v>
      </c>
      <c r="J515">
        <f t="shared" si="87"/>
        <v>131.0608367509563</v>
      </c>
      <c r="K515">
        <f t="shared" si="88"/>
        <v>76.09461937540169</v>
      </c>
    </row>
    <row r="516" spans="1:11" ht="12.75">
      <c r="A516">
        <f t="shared" si="82"/>
        <v>75</v>
      </c>
      <c r="B516">
        <v>35</v>
      </c>
      <c r="C516">
        <f t="shared" si="83"/>
        <v>0.6108652381980153</v>
      </c>
      <c r="D516">
        <f t="shared" si="81"/>
        <v>0.573576436351046</v>
      </c>
      <c r="E516">
        <v>50</v>
      </c>
      <c r="F516">
        <f t="shared" si="84"/>
        <v>21.509116363164228</v>
      </c>
      <c r="G516">
        <v>8</v>
      </c>
      <c r="H516">
        <f t="shared" si="85"/>
        <v>2.6886395453955285</v>
      </c>
      <c r="I516">
        <f t="shared" si="86"/>
        <v>57.8302608405174</v>
      </c>
      <c r="J516">
        <f t="shared" si="87"/>
        <v>134.43197726977644</v>
      </c>
      <c r="K516">
        <f t="shared" si="88"/>
        <v>76.60171642925904</v>
      </c>
    </row>
    <row r="517" spans="1:11" ht="12.75">
      <c r="A517">
        <f t="shared" si="82"/>
        <v>75</v>
      </c>
      <c r="B517">
        <v>36</v>
      </c>
      <c r="C517">
        <f t="shared" si="83"/>
        <v>0.6283185307179586</v>
      </c>
      <c r="D517">
        <f t="shared" si="81"/>
        <v>0.5877852522924731</v>
      </c>
      <c r="E517">
        <v>50</v>
      </c>
      <c r="F517">
        <f t="shared" si="84"/>
        <v>22.041946960967742</v>
      </c>
      <c r="G517">
        <v>8</v>
      </c>
      <c r="H517">
        <f t="shared" si="85"/>
        <v>2.7552433701209678</v>
      </c>
      <c r="I517">
        <f t="shared" si="86"/>
        <v>60.730928228764384</v>
      </c>
      <c r="J517">
        <f t="shared" si="87"/>
        <v>137.7621685060484</v>
      </c>
      <c r="K517">
        <f t="shared" si="88"/>
        <v>77.03124027728401</v>
      </c>
    </row>
    <row r="518" spans="1:11" ht="12.75">
      <c r="A518">
        <f t="shared" si="82"/>
        <v>75</v>
      </c>
      <c r="B518">
        <v>37</v>
      </c>
      <c r="C518">
        <f t="shared" si="83"/>
        <v>0.6457718232379019</v>
      </c>
      <c r="D518">
        <f t="shared" si="81"/>
        <v>0.6018150231520483</v>
      </c>
      <c r="E518">
        <v>50</v>
      </c>
      <c r="F518">
        <f t="shared" si="84"/>
        <v>22.56806336820181</v>
      </c>
      <c r="G518">
        <v>8</v>
      </c>
      <c r="H518">
        <f t="shared" si="85"/>
        <v>2.821007921025226</v>
      </c>
      <c r="I518">
        <f t="shared" si="86"/>
        <v>63.664685523896544</v>
      </c>
      <c r="J518">
        <f t="shared" si="87"/>
        <v>141.05039605126132</v>
      </c>
      <c r="K518">
        <f t="shared" si="88"/>
        <v>77.38571052736478</v>
      </c>
    </row>
    <row r="519" spans="1:11" ht="12.75">
      <c r="A519">
        <f t="shared" si="82"/>
        <v>75</v>
      </c>
      <c r="B519">
        <v>38</v>
      </c>
      <c r="C519">
        <f t="shared" si="83"/>
        <v>0.6632251157578452</v>
      </c>
      <c r="D519">
        <f t="shared" si="81"/>
        <v>0.6156614753256582</v>
      </c>
      <c r="E519">
        <v>50</v>
      </c>
      <c r="F519">
        <f t="shared" si="84"/>
        <v>23.087305324712183</v>
      </c>
      <c r="G519">
        <v>8</v>
      </c>
      <c r="H519">
        <f t="shared" si="85"/>
        <v>2.885913165589023</v>
      </c>
      <c r="I519">
        <f t="shared" si="86"/>
        <v>66.62795839456044</v>
      </c>
      <c r="J519">
        <f t="shared" si="87"/>
        <v>144.29565827945115</v>
      </c>
      <c r="K519">
        <f t="shared" si="88"/>
        <v>77.66769988489071</v>
      </c>
    </row>
    <row r="520" spans="1:11" ht="12.75">
      <c r="A520">
        <f t="shared" si="82"/>
        <v>75</v>
      </c>
      <c r="B520">
        <v>39</v>
      </c>
      <c r="C520">
        <f t="shared" si="83"/>
        <v>0.6806784082777885</v>
      </c>
      <c r="D520">
        <f t="shared" si="81"/>
        <v>0.6293203910498374</v>
      </c>
      <c r="E520">
        <v>50</v>
      </c>
      <c r="F520">
        <f t="shared" si="84"/>
        <v>23.5995146643689</v>
      </c>
      <c r="G520">
        <v>8</v>
      </c>
      <c r="H520">
        <f t="shared" si="85"/>
        <v>2.9499393330461126</v>
      </c>
      <c r="I520">
        <f t="shared" si="86"/>
        <v>69.61713654922035</v>
      </c>
      <c r="J520">
        <f t="shared" si="87"/>
        <v>147.49696665230562</v>
      </c>
      <c r="K520">
        <f t="shared" si="88"/>
        <v>77.87983010308527</v>
      </c>
    </row>
    <row r="521" spans="1:11" ht="12.75">
      <c r="A521">
        <f t="shared" si="82"/>
        <v>75</v>
      </c>
      <c r="B521">
        <v>40</v>
      </c>
      <c r="C521">
        <f t="shared" si="83"/>
        <v>0.6981317007977318</v>
      </c>
      <c r="D521">
        <f t="shared" si="81"/>
        <v>0.6427876096865393</v>
      </c>
      <c r="E521">
        <v>50</v>
      </c>
      <c r="F521">
        <f t="shared" si="84"/>
        <v>24.104535363245223</v>
      </c>
      <c r="G521">
        <v>8</v>
      </c>
      <c r="H521">
        <f t="shared" si="85"/>
        <v>3.013066920405653</v>
      </c>
      <c r="I521">
        <f t="shared" si="86"/>
        <v>72.62857813474244</v>
      </c>
      <c r="J521">
        <f t="shared" si="87"/>
        <v>150.65334602028264</v>
      </c>
      <c r="K521">
        <f t="shared" si="88"/>
        <v>78.0247678855402</v>
      </c>
    </row>
    <row r="522" spans="1:11" ht="12.75">
      <c r="A522">
        <f t="shared" si="82"/>
        <v>75</v>
      </c>
      <c r="B522">
        <v>41</v>
      </c>
      <c r="C522">
        <f t="shared" si="83"/>
        <v>0.715584993317675</v>
      </c>
      <c r="D522">
        <f t="shared" si="81"/>
        <v>0.6560590289905072</v>
      </c>
      <c r="E522">
        <v>50</v>
      </c>
      <c r="F522">
        <f t="shared" si="84"/>
        <v>24.60221358714402</v>
      </c>
      <c r="G522">
        <v>8</v>
      </c>
      <c r="H522">
        <f t="shared" si="85"/>
        <v>3.0752766983930027</v>
      </c>
      <c r="I522">
        <f t="shared" si="86"/>
        <v>75.65861417343173</v>
      </c>
      <c r="J522">
        <f t="shared" si="87"/>
        <v>153.76383491965012</v>
      </c>
      <c r="K522">
        <f t="shared" si="88"/>
        <v>78.1052207462184</v>
      </c>
    </row>
    <row r="523" spans="1:11" ht="12.75">
      <c r="A523">
        <f t="shared" si="82"/>
        <v>75</v>
      </c>
      <c r="B523">
        <v>42</v>
      </c>
      <c r="C523">
        <f t="shared" si="83"/>
        <v>0.7330382858376184</v>
      </c>
      <c r="D523">
        <f t="shared" si="81"/>
        <v>0.6691306063588582</v>
      </c>
      <c r="E523">
        <v>50</v>
      </c>
      <c r="F523">
        <f t="shared" si="84"/>
        <v>25.092397738457187</v>
      </c>
      <c r="G523">
        <v>8</v>
      </c>
      <c r="H523">
        <f t="shared" si="85"/>
        <v>3.1365497173071484</v>
      </c>
      <c r="I523">
        <f t="shared" si="86"/>
        <v>78.70355303311642</v>
      </c>
      <c r="J523">
        <f t="shared" si="87"/>
        <v>156.82748586535743</v>
      </c>
      <c r="K523">
        <f t="shared" si="88"/>
        <v>78.12393283224101</v>
      </c>
    </row>
    <row r="524" spans="1:11" ht="12.75">
      <c r="A524">
        <f t="shared" si="82"/>
        <v>75</v>
      </c>
      <c r="B524">
        <v>43</v>
      </c>
      <c r="C524">
        <f t="shared" si="83"/>
        <v>0.7504915783575616</v>
      </c>
      <c r="D524">
        <f t="shared" si="81"/>
        <v>0.6819983600624985</v>
      </c>
      <c r="E524">
        <v>50</v>
      </c>
      <c r="F524">
        <f t="shared" si="84"/>
        <v>25.574938502343695</v>
      </c>
      <c r="G524">
        <v>8</v>
      </c>
      <c r="H524">
        <f t="shared" si="85"/>
        <v>3.196867312792962</v>
      </c>
      <c r="I524">
        <f t="shared" si="86"/>
        <v>81.75968492483274</v>
      </c>
      <c r="J524">
        <f t="shared" si="87"/>
        <v>159.84336563964808</v>
      </c>
      <c r="K524">
        <f t="shared" si="88"/>
        <v>78.08368071481534</v>
      </c>
    </row>
    <row r="525" spans="1:11" ht="12.75">
      <c r="A525">
        <f t="shared" si="82"/>
        <v>75</v>
      </c>
      <c r="B525">
        <v>44</v>
      </c>
      <c r="C525">
        <f t="shared" si="83"/>
        <v>0.767944870877505</v>
      </c>
      <c r="D525">
        <f t="shared" si="81"/>
        <v>0.6946583704589973</v>
      </c>
      <c r="E525">
        <v>50</v>
      </c>
      <c r="F525">
        <f t="shared" si="84"/>
        <v>26.049688892212394</v>
      </c>
      <c r="G525">
        <v>8</v>
      </c>
      <c r="H525">
        <f t="shared" si="85"/>
        <v>3.2562111115265493</v>
      </c>
      <c r="I525">
        <f t="shared" si="86"/>
        <v>84.82328642263172</v>
      </c>
      <c r="J525">
        <f t="shared" si="87"/>
        <v>162.81055557632746</v>
      </c>
      <c r="K525">
        <f t="shared" si="88"/>
        <v>77.98726915369573</v>
      </c>
    </row>
    <row r="526" spans="1:11" ht="12.75">
      <c r="A526">
        <f t="shared" si="82"/>
        <v>75</v>
      </c>
      <c r="B526">
        <v>45</v>
      </c>
      <c r="C526">
        <f t="shared" si="83"/>
        <v>0.7853981633974483</v>
      </c>
      <c r="D526">
        <f t="shared" si="81"/>
        <v>0.7071067811865475</v>
      </c>
      <c r="E526">
        <v>50</v>
      </c>
      <c r="F526">
        <f t="shared" si="84"/>
        <v>26.516504294495526</v>
      </c>
      <c r="G526">
        <v>8</v>
      </c>
      <c r="H526">
        <f t="shared" si="85"/>
        <v>3.3145630368119408</v>
      </c>
      <c r="I526">
        <f t="shared" si="86"/>
        <v>87.89062499999996</v>
      </c>
      <c r="J526">
        <f t="shared" si="87"/>
        <v>165.72815184059704</v>
      </c>
      <c r="K526">
        <f t="shared" si="88"/>
        <v>77.83752684059708</v>
      </c>
    </row>
    <row r="527" spans="1:11" ht="12.75">
      <c r="A527">
        <f t="shared" si="82"/>
        <v>75</v>
      </c>
      <c r="B527">
        <v>46</v>
      </c>
      <c r="C527">
        <f t="shared" si="83"/>
        <v>0.8028514559173915</v>
      </c>
      <c r="D527">
        <f t="shared" si="81"/>
        <v>0.7193398003386511</v>
      </c>
      <c r="E527">
        <v>50</v>
      </c>
      <c r="F527">
        <f t="shared" si="84"/>
        <v>26.975242512699417</v>
      </c>
      <c r="G527">
        <v>8</v>
      </c>
      <c r="H527">
        <f t="shared" si="85"/>
        <v>3.371905314087427</v>
      </c>
      <c r="I527">
        <f t="shared" si="86"/>
        <v>90.95796357736825</v>
      </c>
      <c r="J527">
        <f t="shared" si="87"/>
        <v>168.59526570437134</v>
      </c>
      <c r="K527">
        <f t="shared" si="88"/>
        <v>77.6373021270031</v>
      </c>
    </row>
    <row r="528" spans="1:11" ht="12.75">
      <c r="A528">
        <f t="shared" si="82"/>
        <v>75</v>
      </c>
      <c r="B528">
        <v>47</v>
      </c>
      <c r="C528">
        <f t="shared" si="83"/>
        <v>0.8203047484373349</v>
      </c>
      <c r="D528">
        <f t="shared" si="81"/>
        <v>0.7313537016191705</v>
      </c>
      <c r="E528">
        <v>50</v>
      </c>
      <c r="F528">
        <f t="shared" si="84"/>
        <v>27.425763810718895</v>
      </c>
      <c r="G528">
        <v>8</v>
      </c>
      <c r="H528">
        <f t="shared" si="85"/>
        <v>3.428220476339862</v>
      </c>
      <c r="I528">
        <f t="shared" si="86"/>
        <v>94.02156507516727</v>
      </c>
      <c r="J528">
        <f t="shared" si="87"/>
        <v>171.4110238169931</v>
      </c>
      <c r="K528">
        <f t="shared" si="88"/>
        <v>77.38945874182582</v>
      </c>
    </row>
    <row r="529" spans="1:11" ht="12.75">
      <c r="A529">
        <f t="shared" si="82"/>
        <v>75</v>
      </c>
      <c r="B529">
        <v>48</v>
      </c>
      <c r="C529">
        <f t="shared" si="83"/>
        <v>0.8377580409572781</v>
      </c>
      <c r="D529">
        <f t="shared" si="81"/>
        <v>0.7431448254773941</v>
      </c>
      <c r="E529">
        <v>50</v>
      </c>
      <c r="F529">
        <f t="shared" si="84"/>
        <v>27.86793095540228</v>
      </c>
      <c r="G529">
        <v>8</v>
      </c>
      <c r="H529">
        <f t="shared" si="85"/>
        <v>3.483491369425285</v>
      </c>
      <c r="I529">
        <f t="shared" si="86"/>
        <v>97.07769696688358</v>
      </c>
      <c r="J529">
        <f t="shared" si="87"/>
        <v>174.17456847126425</v>
      </c>
      <c r="K529">
        <f t="shared" si="88"/>
        <v>77.09687150438067</v>
      </c>
    </row>
    <row r="530" spans="1:11" ht="12.75">
      <c r="A530">
        <f t="shared" si="82"/>
        <v>75</v>
      </c>
      <c r="B530">
        <v>49</v>
      </c>
      <c r="C530">
        <f t="shared" si="83"/>
        <v>0.8552113334772214</v>
      </c>
      <c r="D530">
        <f t="shared" si="81"/>
        <v>0.754709580222772</v>
      </c>
      <c r="E530">
        <v>50</v>
      </c>
      <c r="F530">
        <f t="shared" si="84"/>
        <v>28.30160925835395</v>
      </c>
      <c r="G530">
        <v>8</v>
      </c>
      <c r="H530">
        <f t="shared" si="85"/>
        <v>3.5377011572942436</v>
      </c>
      <c r="I530">
        <f t="shared" si="86"/>
        <v>100.12263582656824</v>
      </c>
      <c r="J530">
        <f t="shared" si="87"/>
        <v>176.88505786471217</v>
      </c>
      <c r="K530">
        <f t="shared" si="88"/>
        <v>76.76242203814392</v>
      </c>
    </row>
    <row r="531" spans="1:11" ht="12.75">
      <c r="A531">
        <f t="shared" si="82"/>
        <v>75</v>
      </c>
      <c r="B531">
        <v>50</v>
      </c>
      <c r="C531">
        <f t="shared" si="83"/>
        <v>0.8726646259971648</v>
      </c>
      <c r="D531">
        <f t="shared" si="81"/>
        <v>0.766044443118978</v>
      </c>
      <c r="E531">
        <v>50</v>
      </c>
      <c r="F531">
        <f t="shared" si="84"/>
        <v>28.72666661696168</v>
      </c>
      <c r="G531">
        <v>8</v>
      </c>
      <c r="H531">
        <f t="shared" si="85"/>
        <v>3.59083332712021</v>
      </c>
      <c r="I531">
        <f t="shared" si="86"/>
        <v>103.15267186525757</v>
      </c>
      <c r="J531">
        <f t="shared" si="87"/>
        <v>179.5416663560105</v>
      </c>
      <c r="K531">
        <f t="shared" si="88"/>
        <v>76.38899449075292</v>
      </c>
    </row>
    <row r="532" spans="1:11" ht="12.75">
      <c r="A532">
        <f t="shared" si="82"/>
        <v>75</v>
      </c>
      <c r="B532">
        <v>51</v>
      </c>
      <c r="C532">
        <f t="shared" si="83"/>
        <v>0.890117918517108</v>
      </c>
      <c r="D532">
        <f t="shared" si="81"/>
        <v>0.7771459614569708</v>
      </c>
      <c r="E532">
        <v>50</v>
      </c>
      <c r="F532">
        <f t="shared" si="84"/>
        <v>29.142973554636402</v>
      </c>
      <c r="G532">
        <v>8</v>
      </c>
      <c r="H532">
        <f t="shared" si="85"/>
        <v>3.6428716943295503</v>
      </c>
      <c r="I532">
        <f t="shared" si="86"/>
        <v>106.16411345077958</v>
      </c>
      <c r="J532">
        <f t="shared" si="87"/>
        <v>182.1435847164775</v>
      </c>
      <c r="K532">
        <f t="shared" si="88"/>
        <v>75.97947126569792</v>
      </c>
    </row>
    <row r="533" spans="1:11" ht="12.75">
      <c r="A533">
        <f t="shared" si="82"/>
        <v>75</v>
      </c>
      <c r="B533">
        <v>52</v>
      </c>
      <c r="C533">
        <f t="shared" si="83"/>
        <v>0.9075712110370514</v>
      </c>
      <c r="D533">
        <f t="shared" si="81"/>
        <v>0.788010753606722</v>
      </c>
      <c r="E533">
        <v>50</v>
      </c>
      <c r="F533">
        <f t="shared" si="84"/>
        <v>29.550403260252075</v>
      </c>
      <c r="G533">
        <v>8</v>
      </c>
      <c r="H533">
        <f t="shared" si="85"/>
        <v>3.6938004075315094</v>
      </c>
      <c r="I533">
        <f t="shared" si="86"/>
        <v>109.15329160543956</v>
      </c>
      <c r="J533">
        <f t="shared" si="87"/>
        <v>184.69002037657546</v>
      </c>
      <c r="K533">
        <f t="shared" si="88"/>
        <v>75.5367287711359</v>
      </c>
    </row>
    <row r="534" spans="1:11" ht="12.75">
      <c r="A534">
        <f t="shared" si="82"/>
        <v>75</v>
      </c>
      <c r="B534">
        <v>53</v>
      </c>
      <c r="C534">
        <f t="shared" si="83"/>
        <v>0.9250245035569946</v>
      </c>
      <c r="D534">
        <f t="shared" si="81"/>
        <v>0.7986355100472928</v>
      </c>
      <c r="E534">
        <v>50</v>
      </c>
      <c r="F534">
        <f t="shared" si="84"/>
        <v>29.948831626773483</v>
      </c>
      <c r="G534">
        <v>8</v>
      </c>
      <c r="H534">
        <f t="shared" si="85"/>
        <v>3.7436039533466854</v>
      </c>
      <c r="I534">
        <f t="shared" si="86"/>
        <v>112.11656447610345</v>
      </c>
      <c r="J534">
        <f t="shared" si="87"/>
        <v>187.18019766733426</v>
      </c>
      <c r="K534">
        <f t="shared" si="88"/>
        <v>75.0636331912308</v>
      </c>
    </row>
    <row r="535" spans="1:11" ht="12.75">
      <c r="A535">
        <f t="shared" si="82"/>
        <v>75</v>
      </c>
      <c r="B535">
        <v>54</v>
      </c>
      <c r="C535">
        <f t="shared" si="83"/>
        <v>0.9424777960769379</v>
      </c>
      <c r="D535">
        <f t="shared" si="81"/>
        <v>0.8090169943749475</v>
      </c>
      <c r="E535">
        <v>50</v>
      </c>
      <c r="F535">
        <f t="shared" si="84"/>
        <v>30.338137289060526</v>
      </c>
      <c r="G535">
        <v>8</v>
      </c>
      <c r="H535">
        <f t="shared" si="85"/>
        <v>3.792267161132566</v>
      </c>
      <c r="I535">
        <f t="shared" si="86"/>
        <v>115.0503217712356</v>
      </c>
      <c r="J535">
        <f t="shared" si="87"/>
        <v>189.6133580566283</v>
      </c>
      <c r="K535">
        <f t="shared" si="88"/>
        <v>74.5630362853927</v>
      </c>
    </row>
    <row r="536" spans="1:11" ht="12.75">
      <c r="A536">
        <f t="shared" si="82"/>
        <v>75</v>
      </c>
      <c r="B536">
        <v>55</v>
      </c>
      <c r="C536">
        <f t="shared" si="83"/>
        <v>0.9599310885968813</v>
      </c>
      <c r="D536">
        <f t="shared" si="81"/>
        <v>0.8191520442889918</v>
      </c>
      <c r="E536">
        <v>50</v>
      </c>
      <c r="F536">
        <f t="shared" si="84"/>
        <v>30.718201660837188</v>
      </c>
      <c r="G536">
        <v>8</v>
      </c>
      <c r="H536">
        <f t="shared" si="85"/>
        <v>3.8397752076046485</v>
      </c>
      <c r="I536">
        <f t="shared" si="86"/>
        <v>117.95098915948257</v>
      </c>
      <c r="J536">
        <f t="shared" si="87"/>
        <v>191.98876038023243</v>
      </c>
      <c r="K536">
        <f t="shared" si="88"/>
        <v>74.03777122074986</v>
      </c>
    </row>
    <row r="537" spans="1:11" ht="12.75">
      <c r="A537">
        <f t="shared" si="82"/>
        <v>75</v>
      </c>
      <c r="B537">
        <v>56</v>
      </c>
      <c r="C537">
        <f t="shared" si="83"/>
        <v>0.9773843811168246</v>
      </c>
      <c r="D537">
        <f t="shared" si="81"/>
        <v>0.8290375725550417</v>
      </c>
      <c r="E537">
        <v>50</v>
      </c>
      <c r="F537">
        <f t="shared" si="84"/>
        <v>31.088908970814067</v>
      </c>
      <c r="G537">
        <v>8</v>
      </c>
      <c r="H537">
        <f t="shared" si="85"/>
        <v>3.8861136213517584</v>
      </c>
      <c r="I537">
        <f t="shared" si="86"/>
        <v>120.81503262444542</v>
      </c>
      <c r="J537">
        <f t="shared" si="87"/>
        <v>194.30568106758793</v>
      </c>
      <c r="K537">
        <f t="shared" si="88"/>
        <v>73.4906484431425</v>
      </c>
    </row>
    <row r="538" spans="1:11" ht="12.75">
      <c r="A538">
        <f t="shared" si="82"/>
        <v>75</v>
      </c>
      <c r="B538">
        <v>57</v>
      </c>
      <c r="C538">
        <f t="shared" si="83"/>
        <v>0.9948376736367678</v>
      </c>
      <c r="D538">
        <f t="shared" si="81"/>
        <v>0.8386705679454239</v>
      </c>
      <c r="E538">
        <v>50</v>
      </c>
      <c r="F538">
        <f t="shared" si="84"/>
        <v>31.450146297953395</v>
      </c>
      <c r="G538">
        <v>8</v>
      </c>
      <c r="H538">
        <f t="shared" si="85"/>
        <v>3.9312682872441744</v>
      </c>
      <c r="I538">
        <f t="shared" si="86"/>
        <v>123.63896277033396</v>
      </c>
      <c r="J538">
        <f t="shared" si="87"/>
        <v>196.56341436220873</v>
      </c>
      <c r="K538">
        <f t="shared" si="88"/>
        <v>72.92445159187477</v>
      </c>
    </row>
    <row r="539" spans="1:11" ht="12.75">
      <c r="A539">
        <f t="shared" si="82"/>
        <v>75</v>
      </c>
      <c r="B539">
        <v>58</v>
      </c>
      <c r="C539">
        <f t="shared" si="83"/>
        <v>1.0122909661567112</v>
      </c>
      <c r="D539">
        <f t="shared" si="81"/>
        <v>0.848048096156426</v>
      </c>
      <c r="E539">
        <v>50</v>
      </c>
      <c r="F539">
        <f t="shared" si="84"/>
        <v>31.801803605865974</v>
      </c>
      <c r="G539">
        <v>8</v>
      </c>
      <c r="H539">
        <f t="shared" si="85"/>
        <v>3.9752254507332467</v>
      </c>
      <c r="I539">
        <f t="shared" si="86"/>
        <v>126.41933907325875</v>
      </c>
      <c r="J539">
        <f t="shared" si="87"/>
        <v>198.76127253666235</v>
      </c>
      <c r="K539">
        <f t="shared" si="88"/>
        <v>72.34193346340359</v>
      </c>
    </row>
    <row r="540" spans="1:11" ht="12.75">
      <c r="A540">
        <f t="shared" si="82"/>
        <v>75</v>
      </c>
      <c r="B540">
        <v>59</v>
      </c>
      <c r="C540">
        <f t="shared" si="83"/>
        <v>1.0297442586766543</v>
      </c>
      <c r="D540">
        <f t="shared" si="81"/>
        <v>0.8571673007021122</v>
      </c>
      <c r="E540">
        <v>50</v>
      </c>
      <c r="F540">
        <f t="shared" si="84"/>
        <v>32.14377377632921</v>
      </c>
      <c r="G540">
        <v>8</v>
      </c>
      <c r="H540">
        <f t="shared" si="85"/>
        <v>4.0179717220411515</v>
      </c>
      <c r="I540">
        <f t="shared" si="86"/>
        <v>129.1527740729787</v>
      </c>
      <c r="J540">
        <f t="shared" si="87"/>
        <v>200.89858610205758</v>
      </c>
      <c r="K540">
        <f t="shared" si="88"/>
        <v>71.74581202907888</v>
      </c>
    </row>
    <row r="541" spans="1:11" ht="12.75">
      <c r="A541">
        <f t="shared" si="82"/>
        <v>75</v>
      </c>
      <c r="B541">
        <v>60</v>
      </c>
      <c r="C541">
        <f t="shared" si="83"/>
        <v>1.0471975511965976</v>
      </c>
      <c r="D541">
        <f t="shared" si="81"/>
        <v>0.8660254037844386</v>
      </c>
      <c r="E541">
        <v>50</v>
      </c>
      <c r="F541">
        <f t="shared" si="84"/>
        <v>32.47595264191645</v>
      </c>
      <c r="G541">
        <v>8</v>
      </c>
      <c r="H541">
        <f t="shared" si="85"/>
        <v>4.059494080239556</v>
      </c>
      <c r="I541">
        <f t="shared" si="86"/>
        <v>131.8359375</v>
      </c>
      <c r="J541">
        <f t="shared" si="87"/>
        <v>202.97470401197782</v>
      </c>
      <c r="K541">
        <f t="shared" si="88"/>
        <v>71.13876651197782</v>
      </c>
    </row>
    <row r="542" spans="1:11" ht="12.75">
      <c r="A542">
        <f t="shared" si="82"/>
        <v>75</v>
      </c>
      <c r="B542">
        <v>61</v>
      </c>
      <c r="C542">
        <f t="shared" si="83"/>
        <v>1.064650843716541</v>
      </c>
      <c r="D542">
        <f t="shared" si="81"/>
        <v>0.8746197071393957</v>
      </c>
      <c r="E542">
        <v>50</v>
      </c>
      <c r="F542">
        <f t="shared" si="84"/>
        <v>32.79823901772734</v>
      </c>
      <c r="G542">
        <v>8</v>
      </c>
      <c r="H542">
        <f t="shared" si="85"/>
        <v>4.0997798772159175</v>
      </c>
      <c r="I542">
        <f t="shared" si="86"/>
        <v>134.46556033299652</v>
      </c>
      <c r="J542">
        <f t="shared" si="87"/>
        <v>204.9889938607959</v>
      </c>
      <c r="K542">
        <f t="shared" si="88"/>
        <v>70.52343352779937</v>
      </c>
    </row>
    <row r="543" spans="1:11" ht="12.75">
      <c r="A543">
        <f t="shared" si="82"/>
        <v>75</v>
      </c>
      <c r="B543">
        <v>62</v>
      </c>
      <c r="C543">
        <f t="shared" si="83"/>
        <v>1.0821041362364843</v>
      </c>
      <c r="D543">
        <f t="shared" si="81"/>
        <v>0.8829475928589269</v>
      </c>
      <c r="E543">
        <v>50</v>
      </c>
      <c r="F543">
        <f t="shared" si="84"/>
        <v>33.11053473220976</v>
      </c>
      <c r="G543">
        <v>8</v>
      </c>
      <c r="H543">
        <f t="shared" si="85"/>
        <v>4.13881684152622</v>
      </c>
      <c r="I543">
        <f t="shared" si="86"/>
        <v>137.0384387816086</v>
      </c>
      <c r="J543">
        <f t="shared" si="87"/>
        <v>206.940842076311</v>
      </c>
      <c r="K543">
        <f t="shared" si="88"/>
        <v>69.9024032947024</v>
      </c>
    </row>
    <row r="544" spans="1:11" ht="12.75">
      <c r="A544">
        <f t="shared" si="82"/>
        <v>75</v>
      </c>
      <c r="B544">
        <v>63</v>
      </c>
      <c r="C544">
        <f t="shared" si="83"/>
        <v>1.0995574287564276</v>
      </c>
      <c r="D544">
        <f t="shared" si="81"/>
        <v>0.8910065241883678</v>
      </c>
      <c r="E544">
        <v>50</v>
      </c>
      <c r="F544">
        <f t="shared" si="84"/>
        <v>33.41274465706379</v>
      </c>
      <c r="G544">
        <v>8</v>
      </c>
      <c r="H544">
        <f t="shared" si="85"/>
        <v>4.176593082132974</v>
      </c>
      <c r="I544">
        <f t="shared" si="86"/>
        <v>139.5514381897681</v>
      </c>
      <c r="J544">
        <f t="shared" si="87"/>
        <v>208.8296541066487</v>
      </c>
      <c r="K544">
        <f t="shared" si="88"/>
        <v>69.27821591688058</v>
      </c>
    </row>
    <row r="545" spans="1:11" ht="12.75">
      <c r="A545">
        <f t="shared" si="82"/>
        <v>75</v>
      </c>
      <c r="B545">
        <v>64</v>
      </c>
      <c r="C545">
        <f t="shared" si="83"/>
        <v>1.117010721276371</v>
      </c>
      <c r="D545">
        <f t="shared" si="81"/>
        <v>0.898794046299167</v>
      </c>
      <c r="E545">
        <v>50</v>
      </c>
      <c r="F545">
        <f t="shared" si="84"/>
        <v>33.70477673621876</v>
      </c>
      <c r="G545">
        <v>8</v>
      </c>
      <c r="H545">
        <f t="shared" si="85"/>
        <v>4.213097092027345</v>
      </c>
      <c r="I545">
        <f t="shared" si="86"/>
        <v>142.00149685479417</v>
      </c>
      <c r="J545">
        <f t="shared" si="87"/>
        <v>210.65485460136725</v>
      </c>
      <c r="K545">
        <f t="shared" si="88"/>
        <v>68.65335774657308</v>
      </c>
    </row>
    <row r="546" spans="1:11" ht="12.75">
      <c r="A546">
        <f t="shared" si="82"/>
        <v>75</v>
      </c>
      <c r="B546">
        <v>65</v>
      </c>
      <c r="C546">
        <f t="shared" si="83"/>
        <v>1.1344640137963142</v>
      </c>
      <c r="D546">
        <f t="shared" si="81"/>
        <v>0.9063077870366499</v>
      </c>
      <c r="E546">
        <v>50</v>
      </c>
      <c r="F546">
        <f t="shared" si="84"/>
        <v>33.98654201387437</v>
      </c>
      <c r="G546">
        <v>8</v>
      </c>
      <c r="H546">
        <f t="shared" si="85"/>
        <v>4.248317751734296</v>
      </c>
      <c r="I546">
        <f t="shared" si="86"/>
        <v>144.38562975760595</v>
      </c>
      <c r="J546">
        <f t="shared" si="87"/>
        <v>212.4158875867148</v>
      </c>
      <c r="K546">
        <f t="shared" si="88"/>
        <v>68.03025782910885</v>
      </c>
    </row>
    <row r="547" spans="1:11" ht="12.75">
      <c r="A547">
        <f t="shared" si="82"/>
        <v>75</v>
      </c>
      <c r="B547">
        <v>66</v>
      </c>
      <c r="C547">
        <f t="shared" si="83"/>
        <v>1.1519173063162575</v>
      </c>
      <c r="D547">
        <f aca="true" t="shared" si="89" ref="D547:D571">SIN(C547)</f>
        <v>0.9135454576426009</v>
      </c>
      <c r="E547">
        <v>50</v>
      </c>
      <c r="F547">
        <f t="shared" si="84"/>
        <v>34.25795466159753</v>
      </c>
      <c r="G547">
        <v>8</v>
      </c>
      <c r="H547">
        <f t="shared" si="85"/>
        <v>4.282244332699691</v>
      </c>
      <c r="I547">
        <f t="shared" si="86"/>
        <v>146.700932199509</v>
      </c>
      <c r="J547">
        <f t="shared" si="87"/>
        <v>214.11221663498458</v>
      </c>
      <c r="K547">
        <f t="shared" si="88"/>
        <v>67.41128443547558</v>
      </c>
    </row>
    <row r="548" spans="1:11" ht="12.75">
      <c r="A548">
        <f aca="true" t="shared" si="90" ref="A548:A571">A547</f>
        <v>75</v>
      </c>
      <c r="B548">
        <v>67</v>
      </c>
      <c r="C548">
        <f aca="true" t="shared" si="91" ref="C548:C571">B548*PI()/180</f>
        <v>1.1693705988362006</v>
      </c>
      <c r="D548">
        <f t="shared" si="89"/>
        <v>0.9205048534524403</v>
      </c>
      <c r="E548">
        <v>50</v>
      </c>
      <c r="F548">
        <f aca="true" t="shared" si="92" ref="F548:F571">D548*50*(A548/100)</f>
        <v>34.51893200446651</v>
      </c>
      <c r="G548">
        <v>8</v>
      </c>
      <c r="H548">
        <f aca="true" t="shared" si="93" ref="H548:H571">F548/G548</f>
        <v>4.314866500558313</v>
      </c>
      <c r="I548">
        <f aca="true" t="shared" si="94" ref="I548:I571">F548*H548</f>
        <v>148.94458334112275</v>
      </c>
      <c r="J548">
        <f aca="true" t="shared" si="95" ref="J548:J571">H548*E548</f>
        <v>215.74332502791566</v>
      </c>
      <c r="K548">
        <f aca="true" t="shared" si="96" ref="K548:K571">J548-I548</f>
        <v>66.79874168679291</v>
      </c>
    </row>
    <row r="549" spans="1:11" ht="12.75">
      <c r="A549">
        <f t="shared" si="90"/>
        <v>75</v>
      </c>
      <c r="B549">
        <v>68</v>
      </c>
      <c r="C549">
        <f t="shared" si="91"/>
        <v>1.1868238913561442</v>
      </c>
      <c r="D549">
        <f t="shared" si="89"/>
        <v>0.9271838545667874</v>
      </c>
      <c r="E549">
        <v>50</v>
      </c>
      <c r="F549">
        <f t="shared" si="92"/>
        <v>34.76939454625453</v>
      </c>
      <c r="G549">
        <v>8</v>
      </c>
      <c r="H549">
        <f t="shared" si="93"/>
        <v>4.346174318281816</v>
      </c>
      <c r="I549">
        <f t="shared" si="94"/>
        <v>151.1138496391393</v>
      </c>
      <c r="J549">
        <f t="shared" si="95"/>
        <v>217.3087159140908</v>
      </c>
      <c r="K549">
        <f t="shared" si="96"/>
        <v>66.19486627495152</v>
      </c>
    </row>
    <row r="550" spans="1:11" ht="12.75">
      <c r="A550">
        <f t="shared" si="90"/>
        <v>75</v>
      </c>
      <c r="B550">
        <v>69</v>
      </c>
      <c r="C550">
        <f t="shared" si="91"/>
        <v>1.2042771838760873</v>
      </c>
      <c r="D550">
        <f t="shared" si="89"/>
        <v>0.9335804264972017</v>
      </c>
      <c r="E550">
        <v>50</v>
      </c>
      <c r="F550">
        <f t="shared" si="92"/>
        <v>35.009265993645066</v>
      </c>
      <c r="G550">
        <v>8</v>
      </c>
      <c r="H550">
        <f t="shared" si="93"/>
        <v>4.376158249205633</v>
      </c>
      <c r="I550">
        <f t="shared" si="94"/>
        <v>153.2060881767241</v>
      </c>
      <c r="J550">
        <f t="shared" si="95"/>
        <v>218.80791246028167</v>
      </c>
      <c r="K550">
        <f t="shared" si="96"/>
        <v>65.60182428355756</v>
      </c>
    </row>
    <row r="551" spans="1:11" ht="12.75">
      <c r="A551">
        <f t="shared" si="90"/>
        <v>75</v>
      </c>
      <c r="B551">
        <v>70</v>
      </c>
      <c r="C551">
        <f t="shared" si="91"/>
        <v>1.2217304763960306</v>
      </c>
      <c r="D551">
        <f t="shared" si="89"/>
        <v>0.9396926207859083</v>
      </c>
      <c r="E551">
        <v>50</v>
      </c>
      <c r="F551">
        <f t="shared" si="92"/>
        <v>35.23847327947156</v>
      </c>
      <c r="G551">
        <v>8</v>
      </c>
      <c r="H551">
        <f t="shared" si="93"/>
        <v>4.404809159933945</v>
      </c>
      <c r="I551">
        <f t="shared" si="94"/>
        <v>155.21874988350393</v>
      </c>
      <c r="J551">
        <f t="shared" si="95"/>
        <v>220.24045799669727</v>
      </c>
      <c r="K551">
        <f t="shared" si="96"/>
        <v>65.02170811319334</v>
      </c>
    </row>
    <row r="552" spans="1:11" ht="12.75">
      <c r="A552">
        <f t="shared" si="90"/>
        <v>75</v>
      </c>
      <c r="B552">
        <v>71</v>
      </c>
      <c r="C552">
        <f t="shared" si="91"/>
        <v>1.239183768915974</v>
      </c>
      <c r="D552">
        <f t="shared" si="89"/>
        <v>0.9455185755993167</v>
      </c>
      <c r="E552">
        <v>50</v>
      </c>
      <c r="F552">
        <f t="shared" si="92"/>
        <v>35.456946584974375</v>
      </c>
      <c r="G552">
        <v>8</v>
      </c>
      <c r="H552">
        <f t="shared" si="93"/>
        <v>4.432118323121797</v>
      </c>
      <c r="I552">
        <f t="shared" si="94"/>
        <v>157.14938264121574</v>
      </c>
      <c r="J552">
        <f t="shared" si="95"/>
        <v>221.60591615608985</v>
      </c>
      <c r="K552">
        <f t="shared" si="96"/>
        <v>64.45653351487411</v>
      </c>
    </row>
    <row r="553" spans="1:11" ht="12.75">
      <c r="A553">
        <f t="shared" si="90"/>
        <v>75</v>
      </c>
      <c r="B553">
        <v>72</v>
      </c>
      <c r="C553">
        <f t="shared" si="91"/>
        <v>1.2566370614359172</v>
      </c>
      <c r="D553">
        <f t="shared" si="89"/>
        <v>0.9510565162951535</v>
      </c>
      <c r="E553">
        <v>50</v>
      </c>
      <c r="F553">
        <f t="shared" si="92"/>
        <v>35.664619361068254</v>
      </c>
      <c r="G553">
        <v>8</v>
      </c>
      <c r="H553">
        <f t="shared" si="93"/>
        <v>4.458077420133532</v>
      </c>
      <c r="I553">
        <f t="shared" si="94"/>
        <v>158.9956342712356</v>
      </c>
      <c r="J553">
        <f t="shared" si="95"/>
        <v>222.90387100667658</v>
      </c>
      <c r="K553">
        <f t="shared" si="96"/>
        <v>63.908236735440994</v>
      </c>
    </row>
    <row r="554" spans="1:11" ht="12.75">
      <c r="A554">
        <f t="shared" si="90"/>
        <v>75</v>
      </c>
      <c r="B554">
        <v>73</v>
      </c>
      <c r="C554">
        <f t="shared" si="91"/>
        <v>1.2740903539558606</v>
      </c>
      <c r="D554">
        <f t="shared" si="89"/>
        <v>0.9563047559630354</v>
      </c>
      <c r="E554">
        <v>50</v>
      </c>
      <c r="F554">
        <f t="shared" si="92"/>
        <v>35.86142834861383</v>
      </c>
      <c r="G554">
        <v>8</v>
      </c>
      <c r="H554">
        <f t="shared" si="93"/>
        <v>4.4826785435767285</v>
      </c>
      <c r="I554">
        <f t="shared" si="94"/>
        <v>160.75525540034545</v>
      </c>
      <c r="J554">
        <f t="shared" si="95"/>
        <v>224.13392717883642</v>
      </c>
      <c r="K554">
        <f t="shared" si="96"/>
        <v>63.37867177849097</v>
      </c>
    </row>
    <row r="555" spans="1:11" ht="12.75">
      <c r="A555">
        <f t="shared" si="90"/>
        <v>75</v>
      </c>
      <c r="B555">
        <v>74</v>
      </c>
      <c r="C555">
        <f t="shared" si="91"/>
        <v>1.2915436464758039</v>
      </c>
      <c r="D555">
        <f t="shared" si="89"/>
        <v>0.9612616959383189</v>
      </c>
      <c r="E555">
        <v>50</v>
      </c>
      <c r="F555">
        <f t="shared" si="92"/>
        <v>36.04731359768696</v>
      </c>
      <c r="G555">
        <v>8</v>
      </c>
      <c r="H555">
        <f t="shared" si="93"/>
        <v>4.50591419971087</v>
      </c>
      <c r="I555">
        <f t="shared" si="94"/>
        <v>162.4261022012484</v>
      </c>
      <c r="J555">
        <f t="shared" si="95"/>
        <v>225.29570998554348</v>
      </c>
      <c r="K555">
        <f t="shared" si="96"/>
        <v>62.869607784295084</v>
      </c>
    </row>
    <row r="556" spans="1:11" ht="12.75">
      <c r="A556">
        <f t="shared" si="90"/>
        <v>75</v>
      </c>
      <c r="B556">
        <v>75</v>
      </c>
      <c r="C556">
        <f t="shared" si="91"/>
        <v>1.3089969389957472</v>
      </c>
      <c r="D556">
        <f t="shared" si="89"/>
        <v>0.9659258262890683</v>
      </c>
      <c r="E556">
        <v>50</v>
      </c>
      <c r="F556">
        <f t="shared" si="92"/>
        <v>36.22221848584006</v>
      </c>
      <c r="G556">
        <v>8</v>
      </c>
      <c r="H556">
        <f t="shared" si="93"/>
        <v>4.527777310730007</v>
      </c>
      <c r="I556">
        <f t="shared" si="94"/>
        <v>164.00613900449167</v>
      </c>
      <c r="J556">
        <f t="shared" si="95"/>
        <v>226.38886553650036</v>
      </c>
      <c r="K556">
        <f t="shared" si="96"/>
        <v>62.38272653200869</v>
      </c>
    </row>
    <row r="557" spans="1:11" ht="12.75">
      <c r="A557">
        <f t="shared" si="90"/>
        <v>75</v>
      </c>
      <c r="B557">
        <v>76</v>
      </c>
      <c r="C557">
        <f t="shared" si="91"/>
        <v>1.3264502315156903</v>
      </c>
      <c r="D557">
        <f t="shared" si="89"/>
        <v>0.9702957262759965</v>
      </c>
      <c r="E557">
        <v>50</v>
      </c>
      <c r="F557">
        <f t="shared" si="92"/>
        <v>36.38608973534987</v>
      </c>
      <c r="G557">
        <v>8</v>
      </c>
      <c r="H557">
        <f t="shared" si="93"/>
        <v>4.548261216918734</v>
      </c>
      <c r="I557">
        <f t="shared" si="94"/>
        <v>165.49344077861664</v>
      </c>
      <c r="J557">
        <f t="shared" si="95"/>
        <v>227.41306084593668</v>
      </c>
      <c r="K557">
        <f t="shared" si="96"/>
        <v>61.91962006732004</v>
      </c>
    </row>
    <row r="558" spans="1:11" ht="12.75">
      <c r="A558">
        <f t="shared" si="90"/>
        <v>75</v>
      </c>
      <c r="B558">
        <v>77</v>
      </c>
      <c r="C558">
        <f t="shared" si="91"/>
        <v>1.3439035240356338</v>
      </c>
      <c r="D558">
        <f t="shared" si="89"/>
        <v>0.9743700647852352</v>
      </c>
      <c r="E558">
        <v>50</v>
      </c>
      <c r="F558">
        <f t="shared" si="92"/>
        <v>36.53887742944632</v>
      </c>
      <c r="G558">
        <v>8</v>
      </c>
      <c r="H558">
        <f t="shared" si="93"/>
        <v>4.56735967868079</v>
      </c>
      <c r="I558">
        <f t="shared" si="94"/>
        <v>166.88619547551275</v>
      </c>
      <c r="J558">
        <f t="shared" si="95"/>
        <v>228.36798393403953</v>
      </c>
      <c r="K558">
        <f t="shared" si="96"/>
        <v>61.48178845852678</v>
      </c>
    </row>
    <row r="559" spans="1:11" ht="12.75">
      <c r="A559">
        <f t="shared" si="90"/>
        <v>75</v>
      </c>
      <c r="B559">
        <v>78</v>
      </c>
      <c r="C559">
        <f t="shared" si="91"/>
        <v>1.361356816555577</v>
      </c>
      <c r="D559">
        <f t="shared" si="89"/>
        <v>0.9781476007338056</v>
      </c>
      <c r="E559">
        <v>50</v>
      </c>
      <c r="F559">
        <f t="shared" si="92"/>
        <v>36.680535027517706</v>
      </c>
      <c r="G559">
        <v>8</v>
      </c>
      <c r="H559">
        <f t="shared" si="93"/>
        <v>4.585066878439713</v>
      </c>
      <c r="I559">
        <f t="shared" si="94"/>
        <v>168.18270623811918</v>
      </c>
      <c r="J559">
        <f t="shared" si="95"/>
        <v>229.25334392198567</v>
      </c>
      <c r="K559">
        <f t="shared" si="96"/>
        <v>61.070637683866494</v>
      </c>
    </row>
    <row r="560" spans="1:11" ht="12.75">
      <c r="A560">
        <f t="shared" si="90"/>
        <v>75</v>
      </c>
      <c r="B560">
        <v>79</v>
      </c>
      <c r="C560">
        <f t="shared" si="91"/>
        <v>1.3788101090755203</v>
      </c>
      <c r="D560">
        <f t="shared" si="89"/>
        <v>0.981627183447664</v>
      </c>
      <c r="E560">
        <v>50</v>
      </c>
      <c r="F560">
        <f t="shared" si="92"/>
        <v>36.8110193792874</v>
      </c>
      <c r="G560">
        <v>8</v>
      </c>
      <c r="H560">
        <f t="shared" si="93"/>
        <v>4.601377422410925</v>
      </c>
      <c r="I560">
        <f t="shared" si="94"/>
        <v>169.38139346778408</v>
      </c>
      <c r="J560">
        <f t="shared" si="95"/>
        <v>230.06887112054625</v>
      </c>
      <c r="K560">
        <f t="shared" si="96"/>
        <v>60.68747765276217</v>
      </c>
    </row>
    <row r="561" spans="1:11" ht="12.75">
      <c r="A561">
        <f t="shared" si="90"/>
        <v>75</v>
      </c>
      <c r="B561">
        <v>80</v>
      </c>
      <c r="C561">
        <f t="shared" si="91"/>
        <v>1.3962634015954636</v>
      </c>
      <c r="D561">
        <f t="shared" si="89"/>
        <v>0.984807753012208</v>
      </c>
      <c r="E561">
        <v>50</v>
      </c>
      <c r="F561">
        <f t="shared" si="92"/>
        <v>36.930290737957804</v>
      </c>
      <c r="G561">
        <v>8</v>
      </c>
      <c r="H561">
        <f t="shared" si="93"/>
        <v>4.616286342244726</v>
      </c>
      <c r="I561">
        <f t="shared" si="94"/>
        <v>170.4807967487615</v>
      </c>
      <c r="J561">
        <f t="shared" si="95"/>
        <v>230.81431711223627</v>
      </c>
      <c r="K561">
        <f t="shared" si="96"/>
        <v>60.333520363474776</v>
      </c>
    </row>
    <row r="562" spans="1:11" ht="12.75">
      <c r="A562">
        <f t="shared" si="90"/>
        <v>75</v>
      </c>
      <c r="B562">
        <v>81</v>
      </c>
      <c r="C562">
        <f t="shared" si="91"/>
        <v>1.413716694115407</v>
      </c>
      <c r="D562">
        <f t="shared" si="89"/>
        <v>0.9876883405951378</v>
      </c>
      <c r="E562">
        <v>50</v>
      </c>
      <c r="F562">
        <f t="shared" si="92"/>
        <v>37.03831277231767</v>
      </c>
      <c r="G562">
        <v>8</v>
      </c>
      <c r="H562">
        <f t="shared" si="93"/>
        <v>4.629789096539708</v>
      </c>
      <c r="I562">
        <f t="shared" si="94"/>
        <v>171.47957662750375</v>
      </c>
      <c r="J562">
        <f t="shared" si="95"/>
        <v>231.48945482698542</v>
      </c>
      <c r="K562">
        <f t="shared" si="96"/>
        <v>60.009878199481676</v>
      </c>
    </row>
    <row r="563" spans="1:11" ht="12.75">
      <c r="A563">
        <f t="shared" si="90"/>
        <v>75</v>
      </c>
      <c r="B563">
        <v>82</v>
      </c>
      <c r="C563">
        <f t="shared" si="91"/>
        <v>1.43116998663535</v>
      </c>
      <c r="D563">
        <f t="shared" si="89"/>
        <v>0.9902680687415703</v>
      </c>
      <c r="E563">
        <v>50</v>
      </c>
      <c r="F563">
        <f t="shared" si="92"/>
        <v>37.135052577808885</v>
      </c>
      <c r="G563">
        <v>8</v>
      </c>
      <c r="H563">
        <f t="shared" si="93"/>
        <v>4.641881572226111</v>
      </c>
      <c r="I563">
        <f t="shared" si="94"/>
        <v>172.3765162445788</v>
      </c>
      <c r="J563">
        <f t="shared" si="95"/>
        <v>232.09407861130552</v>
      </c>
      <c r="K563">
        <f t="shared" si="96"/>
        <v>59.717562366726725</v>
      </c>
    </row>
    <row r="564" spans="1:11" ht="12.75">
      <c r="A564">
        <f t="shared" si="90"/>
        <v>75</v>
      </c>
      <c r="B564">
        <v>83</v>
      </c>
      <c r="C564">
        <f t="shared" si="91"/>
        <v>1.4486232791552935</v>
      </c>
      <c r="D564">
        <f t="shared" si="89"/>
        <v>0.992546151641322</v>
      </c>
      <c r="E564">
        <v>50</v>
      </c>
      <c r="F564">
        <f t="shared" si="92"/>
        <v>37.22048068654958</v>
      </c>
      <c r="G564">
        <v>8</v>
      </c>
      <c r="H564">
        <f t="shared" si="93"/>
        <v>4.652560085818697</v>
      </c>
      <c r="I564">
        <f t="shared" si="94"/>
        <v>173.17052281722627</v>
      </c>
      <c r="J564">
        <f t="shared" si="95"/>
        <v>232.62800429093485</v>
      </c>
      <c r="K564">
        <f t="shared" si="96"/>
        <v>59.45748147370858</v>
      </c>
    </row>
    <row r="565" spans="1:11" ht="12.75">
      <c r="A565">
        <f t="shared" si="90"/>
        <v>75</v>
      </c>
      <c r="B565">
        <v>84</v>
      </c>
      <c r="C565">
        <f t="shared" si="91"/>
        <v>1.4660765716752369</v>
      </c>
      <c r="D565">
        <f t="shared" si="89"/>
        <v>0.9945218953682733</v>
      </c>
      <c r="E565">
        <v>50</v>
      </c>
      <c r="F565">
        <f t="shared" si="92"/>
        <v>37.29457107631025</v>
      </c>
      <c r="G565">
        <v>8</v>
      </c>
      <c r="H565">
        <f t="shared" si="93"/>
        <v>4.661821384538781</v>
      </c>
      <c r="I565">
        <f t="shared" si="94"/>
        <v>173.8606289707446</v>
      </c>
      <c r="J565">
        <f t="shared" si="95"/>
        <v>233.09106922693906</v>
      </c>
      <c r="K565">
        <f t="shared" si="96"/>
        <v>59.23044025619444</v>
      </c>
    </row>
    <row r="566" spans="1:11" ht="12.75">
      <c r="A566">
        <f t="shared" si="90"/>
        <v>75</v>
      </c>
      <c r="B566">
        <v>85</v>
      </c>
      <c r="C566">
        <f t="shared" si="91"/>
        <v>1.4835298641951802</v>
      </c>
      <c r="D566">
        <f t="shared" si="89"/>
        <v>0.9961946980917455</v>
      </c>
      <c r="E566">
        <v>50</v>
      </c>
      <c r="F566">
        <f t="shared" si="92"/>
        <v>37.35730117844046</v>
      </c>
      <c r="G566">
        <v>8</v>
      </c>
      <c r="H566">
        <f t="shared" si="93"/>
        <v>4.669662647305057</v>
      </c>
      <c r="I566">
        <f t="shared" si="94"/>
        <v>174.4459939170886</v>
      </c>
      <c r="J566">
        <f t="shared" si="95"/>
        <v>233.48313236525286</v>
      </c>
      <c r="K566">
        <f t="shared" si="96"/>
        <v>59.03713844816426</v>
      </c>
    </row>
    <row r="567" spans="1:11" ht="12.75">
      <c r="A567">
        <f t="shared" si="90"/>
        <v>75</v>
      </c>
      <c r="B567">
        <v>86</v>
      </c>
      <c r="C567">
        <f t="shared" si="91"/>
        <v>1.5009831567151233</v>
      </c>
      <c r="D567">
        <f t="shared" si="89"/>
        <v>0.9975640502598242</v>
      </c>
      <c r="E567">
        <v>50</v>
      </c>
      <c r="F567">
        <f t="shared" si="92"/>
        <v>37.408651884743406</v>
      </c>
      <c r="G567">
        <v>8</v>
      </c>
      <c r="H567">
        <f t="shared" si="93"/>
        <v>4.676081485592926</v>
      </c>
      <c r="I567">
        <f t="shared" si="94"/>
        <v>174.92590447923956</v>
      </c>
      <c r="J567">
        <f t="shared" si="95"/>
        <v>233.8040742796463</v>
      </c>
      <c r="K567">
        <f t="shared" si="96"/>
        <v>58.87816980040674</v>
      </c>
    </row>
    <row r="568" spans="1:11" ht="12.75">
      <c r="A568">
        <f t="shared" si="90"/>
        <v>75</v>
      </c>
      <c r="B568">
        <v>87</v>
      </c>
      <c r="C568">
        <f t="shared" si="91"/>
        <v>1.5184364492350666</v>
      </c>
      <c r="D568">
        <f t="shared" si="89"/>
        <v>0.9986295347545738</v>
      </c>
      <c r="E568">
        <v>50</v>
      </c>
      <c r="F568">
        <f t="shared" si="92"/>
        <v>37.44860755329652</v>
      </c>
      <c r="G568">
        <v>8</v>
      </c>
      <c r="H568">
        <f t="shared" si="93"/>
        <v>4.681075944162065</v>
      </c>
      <c r="I568">
        <f t="shared" si="94"/>
        <v>175.29977596010212</v>
      </c>
      <c r="J568">
        <f t="shared" si="95"/>
        <v>234.05379720810325</v>
      </c>
      <c r="K568">
        <f t="shared" si="96"/>
        <v>58.75402124800112</v>
      </c>
    </row>
    <row r="569" spans="1:11" ht="12.75">
      <c r="A569">
        <f t="shared" si="90"/>
        <v>75</v>
      </c>
      <c r="B569">
        <v>88</v>
      </c>
      <c r="C569">
        <f t="shared" si="91"/>
        <v>1.53588974175501</v>
      </c>
      <c r="D569">
        <f t="shared" si="89"/>
        <v>0.9993908270190958</v>
      </c>
      <c r="E569">
        <v>50</v>
      </c>
      <c r="F569">
        <f t="shared" si="92"/>
        <v>37.47715601321609</v>
      </c>
      <c r="G569">
        <v>8</v>
      </c>
      <c r="H569">
        <f t="shared" si="93"/>
        <v>4.684644501652011</v>
      </c>
      <c r="I569">
        <f t="shared" si="94"/>
        <v>175.56715285486735</v>
      </c>
      <c r="J569">
        <f t="shared" si="95"/>
        <v>234.23222508260056</v>
      </c>
      <c r="K569">
        <f t="shared" si="96"/>
        <v>58.66507222773322</v>
      </c>
    </row>
    <row r="570" spans="1:11" ht="12.75">
      <c r="A570">
        <f t="shared" si="90"/>
        <v>75</v>
      </c>
      <c r="B570">
        <v>89</v>
      </c>
      <c r="C570">
        <f t="shared" si="91"/>
        <v>1.5533430342749535</v>
      </c>
      <c r="D570">
        <f t="shared" si="89"/>
        <v>0.9998476951563913</v>
      </c>
      <c r="E570">
        <v>50</v>
      </c>
      <c r="F570">
        <f t="shared" si="92"/>
        <v>37.494288568364674</v>
      </c>
      <c r="G570">
        <v>8</v>
      </c>
      <c r="H570">
        <f t="shared" si="93"/>
        <v>4.686786071045584</v>
      </c>
      <c r="I570">
        <f t="shared" si="94"/>
        <v>175.72770940597522</v>
      </c>
      <c r="J570">
        <f t="shared" si="95"/>
        <v>234.3393035522792</v>
      </c>
      <c r="K570">
        <f t="shared" si="96"/>
        <v>58.611594146303986</v>
      </c>
    </row>
    <row r="571" spans="1:11" ht="12.75">
      <c r="A571">
        <f t="shared" si="90"/>
        <v>75</v>
      </c>
      <c r="B571">
        <v>90</v>
      </c>
      <c r="C571">
        <f t="shared" si="91"/>
        <v>1.5707963267948966</v>
      </c>
      <c r="D571">
        <f t="shared" si="89"/>
        <v>1</v>
      </c>
      <c r="E571">
        <v>50</v>
      </c>
      <c r="F571">
        <f t="shared" si="92"/>
        <v>37.5</v>
      </c>
      <c r="G571">
        <v>8</v>
      </c>
      <c r="H571">
        <f t="shared" si="93"/>
        <v>4.6875</v>
      </c>
      <c r="I571">
        <f t="shared" si="94"/>
        <v>175.78125</v>
      </c>
      <c r="J571">
        <f t="shared" si="95"/>
        <v>234.375</v>
      </c>
      <c r="K571">
        <f t="shared" si="96"/>
        <v>58.59375</v>
      </c>
    </row>
    <row r="573" spans="8:11" ht="12.75">
      <c r="H573" t="s">
        <v>15</v>
      </c>
      <c r="I573">
        <f>SUM(I482:I571)</f>
        <v>7998.046875000001</v>
      </c>
      <c r="J573">
        <f>SUM(J482:J571)</f>
        <v>13545.544937028468</v>
      </c>
      <c r="K573">
        <f>SUM(K482:K571)</f>
        <v>5547.4980620284705</v>
      </c>
    </row>
    <row r="574" spans="9:11" ht="12.75">
      <c r="I574">
        <f>I573/90</f>
        <v>88.86718750000001</v>
      </c>
      <c r="J574">
        <f>J573/90</f>
        <v>150.50605485587187</v>
      </c>
      <c r="K574">
        <f>K573/90</f>
        <v>61.638867355871895</v>
      </c>
    </row>
    <row r="575" spans="9:11" ht="12.75">
      <c r="I575" t="s">
        <v>5</v>
      </c>
      <c r="J575" t="s">
        <v>6</v>
      </c>
      <c r="K575" t="s">
        <v>7</v>
      </c>
    </row>
    <row r="577" spans="1:11" ht="12.75">
      <c r="A577" t="s">
        <v>10</v>
      </c>
      <c r="B577" t="s">
        <v>0</v>
      </c>
      <c r="C577" t="s">
        <v>1</v>
      </c>
      <c r="D577" t="s">
        <v>13</v>
      </c>
      <c r="E577" t="s">
        <v>8</v>
      </c>
      <c r="F577" t="s">
        <v>14</v>
      </c>
      <c r="G577" t="s">
        <v>3</v>
      </c>
      <c r="H577" t="s">
        <v>2</v>
      </c>
      <c r="I577" t="s">
        <v>12</v>
      </c>
      <c r="J577" t="s">
        <v>9</v>
      </c>
      <c r="K577" t="s">
        <v>4</v>
      </c>
    </row>
    <row r="578" spans="1:11" ht="12.75">
      <c r="A578">
        <v>70</v>
      </c>
      <c r="B578">
        <v>1</v>
      </c>
      <c r="C578">
        <f>B578*PI()/180</f>
        <v>0.017453292519943295</v>
      </c>
      <c r="D578">
        <f>SIN(C578)</f>
        <v>0.01745240643728351</v>
      </c>
      <c r="E578">
        <v>50</v>
      </c>
      <c r="F578">
        <f>D578*50*(A578/100)</f>
        <v>0.6108342253049229</v>
      </c>
      <c r="G578">
        <v>8</v>
      </c>
      <c r="H578">
        <f>F578/G578</f>
        <v>0.07635427816311537</v>
      </c>
      <c r="I578">
        <f>F578*H578</f>
        <v>0.04663980635048317</v>
      </c>
      <c r="J578">
        <f>H578*E578</f>
        <v>3.8177139081557683</v>
      </c>
      <c r="K578">
        <f>J578-I578</f>
        <v>3.771074101805285</v>
      </c>
    </row>
    <row r="579" spans="1:11" ht="12.75">
      <c r="A579">
        <f>A578</f>
        <v>70</v>
      </c>
      <c r="B579">
        <v>2</v>
      </c>
      <c r="C579">
        <f>B579*PI()/180</f>
        <v>0.03490658503988659</v>
      </c>
      <c r="D579">
        <f aca="true" t="shared" si="97" ref="D579:D642">SIN(C579)</f>
        <v>0.03489949670250097</v>
      </c>
      <c r="E579">
        <v>50</v>
      </c>
      <c r="F579">
        <f>D579*50*(A579/100)</f>
        <v>1.2214823845875338</v>
      </c>
      <c r="G579">
        <v>8</v>
      </c>
      <c r="H579">
        <f>F579/G579</f>
        <v>0.15268529807344172</v>
      </c>
      <c r="I579">
        <f>F579*H579</f>
        <v>0.18650240198220597</v>
      </c>
      <c r="J579">
        <f>H579*E579</f>
        <v>7.634264903672086</v>
      </c>
      <c r="K579">
        <f>J579-I579</f>
        <v>7.447762501689881</v>
      </c>
    </row>
    <row r="580" spans="1:11" ht="12.75">
      <c r="A580">
        <f aca="true" t="shared" si="98" ref="A580:A643">A579</f>
        <v>70</v>
      </c>
      <c r="B580">
        <v>3</v>
      </c>
      <c r="C580">
        <f aca="true" t="shared" si="99" ref="C580:C643">B580*PI()/180</f>
        <v>0.05235987755982988</v>
      </c>
      <c r="D580">
        <f t="shared" si="97"/>
        <v>0.05233595624294383</v>
      </c>
      <c r="E580">
        <v>50</v>
      </c>
      <c r="F580">
        <f aca="true" t="shared" si="100" ref="F580:F643">D580*50*(A580/100)</f>
        <v>1.8317584685030337</v>
      </c>
      <c r="G580">
        <v>8</v>
      </c>
      <c r="H580">
        <f aca="true" t="shared" si="101" ref="H580:H643">F580/G580</f>
        <v>0.2289698085628792</v>
      </c>
      <c r="I580">
        <f aca="true" t="shared" si="102" ref="I580:I643">F580*H580</f>
        <v>0.41941738586657246</v>
      </c>
      <c r="J580">
        <f aca="true" t="shared" si="103" ref="J580:J643">H580*E580</f>
        <v>11.44849042814396</v>
      </c>
      <c r="K580">
        <f aca="true" t="shared" si="104" ref="K580:K643">J580-I580</f>
        <v>11.029073042277389</v>
      </c>
    </row>
    <row r="581" spans="1:11" ht="12.75">
      <c r="A581">
        <f t="shared" si="98"/>
        <v>70</v>
      </c>
      <c r="B581">
        <v>4</v>
      </c>
      <c r="C581">
        <f t="shared" si="99"/>
        <v>0.06981317007977318</v>
      </c>
      <c r="D581">
        <f t="shared" si="97"/>
        <v>0.0697564737441253</v>
      </c>
      <c r="E581">
        <v>50</v>
      </c>
      <c r="F581">
        <f t="shared" si="100"/>
        <v>2.4414765810443853</v>
      </c>
      <c r="G581">
        <v>8</v>
      </c>
      <c r="H581">
        <f t="shared" si="101"/>
        <v>0.30518457263054816</v>
      </c>
      <c r="I581">
        <f t="shared" si="102"/>
        <v>0.7451009869735226</v>
      </c>
      <c r="J581">
        <f t="shared" si="103"/>
        <v>15.259228631527408</v>
      </c>
      <c r="K581">
        <f t="shared" si="104"/>
        <v>14.514127644553886</v>
      </c>
    </row>
    <row r="582" spans="1:11" ht="12.75">
      <c r="A582">
        <f t="shared" si="98"/>
        <v>70</v>
      </c>
      <c r="B582">
        <v>5</v>
      </c>
      <c r="C582">
        <f t="shared" si="99"/>
        <v>0.08726646259971647</v>
      </c>
      <c r="D582">
        <f t="shared" si="97"/>
        <v>0.08715574274765817</v>
      </c>
      <c r="E582">
        <v>50</v>
      </c>
      <c r="F582">
        <f t="shared" si="100"/>
        <v>3.0504509961680357</v>
      </c>
      <c r="G582">
        <v>8</v>
      </c>
      <c r="H582">
        <f t="shared" si="101"/>
        <v>0.38130637452100447</v>
      </c>
      <c r="I582">
        <f t="shared" si="102"/>
        <v>1.1631564100028202</v>
      </c>
      <c r="J582">
        <f t="shared" si="103"/>
        <v>19.065318726050222</v>
      </c>
      <c r="K582">
        <f t="shared" si="104"/>
        <v>17.902162316047402</v>
      </c>
    </row>
    <row r="583" spans="1:11" ht="12.75">
      <c r="A583">
        <f t="shared" si="98"/>
        <v>70</v>
      </c>
      <c r="B583">
        <v>6</v>
      </c>
      <c r="C583">
        <f t="shared" si="99"/>
        <v>0.10471975511965977</v>
      </c>
      <c r="D583">
        <f t="shared" si="97"/>
        <v>0.10452846326765346</v>
      </c>
      <c r="E583">
        <v>50</v>
      </c>
      <c r="F583">
        <f t="shared" si="100"/>
        <v>3.658496214367871</v>
      </c>
      <c r="G583">
        <v>8</v>
      </c>
      <c r="H583">
        <f t="shared" si="101"/>
        <v>0.4573120267959839</v>
      </c>
      <c r="I583">
        <f t="shared" si="102"/>
        <v>1.6730743188180053</v>
      </c>
      <c r="J583">
        <f t="shared" si="103"/>
        <v>22.865601339799195</v>
      </c>
      <c r="K583">
        <f t="shared" si="104"/>
        <v>21.19252702098119</v>
      </c>
    </row>
    <row r="584" spans="1:11" ht="12.75">
      <c r="A584">
        <f t="shared" si="98"/>
        <v>70</v>
      </c>
      <c r="B584">
        <v>7</v>
      </c>
      <c r="C584">
        <f t="shared" si="99"/>
        <v>0.12217304763960307</v>
      </c>
      <c r="D584">
        <f t="shared" si="97"/>
        <v>0.12186934340514748</v>
      </c>
      <c r="E584">
        <v>50</v>
      </c>
      <c r="F584">
        <f t="shared" si="100"/>
        <v>4.265427019180161</v>
      </c>
      <c r="G584">
        <v>8</v>
      </c>
      <c r="H584">
        <f t="shared" si="101"/>
        <v>0.5331783773975202</v>
      </c>
      <c r="I584">
        <f t="shared" si="102"/>
        <v>2.2742334569940197</v>
      </c>
      <c r="J584">
        <f t="shared" si="103"/>
        <v>26.658918869876008</v>
      </c>
      <c r="K584">
        <f t="shared" si="104"/>
        <v>24.38468541288199</v>
      </c>
    </row>
    <row r="585" spans="1:11" ht="12.75">
      <c r="A585">
        <f t="shared" si="98"/>
        <v>70</v>
      </c>
      <c r="B585">
        <v>8</v>
      </c>
      <c r="C585">
        <f t="shared" si="99"/>
        <v>0.13962634015954636</v>
      </c>
      <c r="D585">
        <f t="shared" si="97"/>
        <v>0.13917310096006544</v>
      </c>
      <c r="E585">
        <v>50</v>
      </c>
      <c r="F585">
        <f t="shared" si="100"/>
        <v>4.87105853360229</v>
      </c>
      <c r="G585">
        <v>8</v>
      </c>
      <c r="H585">
        <f t="shared" si="101"/>
        <v>0.6088823167002863</v>
      </c>
      <c r="I585">
        <f t="shared" si="102"/>
        <v>2.9659014047224614</v>
      </c>
      <c r="J585">
        <f t="shared" si="103"/>
        <v>30.444115835014312</v>
      </c>
      <c r="K585">
        <f t="shared" si="104"/>
        <v>27.47821443029185</v>
      </c>
    </row>
    <row r="586" spans="1:11" ht="12.75">
      <c r="A586">
        <f t="shared" si="98"/>
        <v>70</v>
      </c>
      <c r="B586">
        <v>9</v>
      </c>
      <c r="C586">
        <f t="shared" si="99"/>
        <v>0.15707963267948966</v>
      </c>
      <c r="D586">
        <f t="shared" si="97"/>
        <v>0.15643446504023087</v>
      </c>
      <c r="E586">
        <v>50</v>
      </c>
      <c r="F586">
        <f t="shared" si="100"/>
        <v>5.47520627640808</v>
      </c>
      <c r="G586">
        <v>8</v>
      </c>
      <c r="H586">
        <f t="shared" si="101"/>
        <v>0.68440078455101</v>
      </c>
      <c r="I586">
        <f t="shared" si="102"/>
        <v>3.7472354711523046</v>
      </c>
      <c r="J586">
        <f t="shared" si="103"/>
        <v>34.2200392275505</v>
      </c>
      <c r="K586">
        <f t="shared" si="104"/>
        <v>30.472803756398196</v>
      </c>
    </row>
    <row r="587" spans="1:11" ht="12.75">
      <c r="A587">
        <f t="shared" si="98"/>
        <v>70</v>
      </c>
      <c r="B587">
        <v>10</v>
      </c>
      <c r="C587">
        <f t="shared" si="99"/>
        <v>0.17453292519943295</v>
      </c>
      <c r="D587">
        <f t="shared" si="97"/>
        <v>0.17364817766693033</v>
      </c>
      <c r="E587">
        <v>50</v>
      </c>
      <c r="F587">
        <f t="shared" si="100"/>
        <v>6.077686218342561</v>
      </c>
      <c r="G587">
        <v>8</v>
      </c>
      <c r="H587">
        <f t="shared" si="101"/>
        <v>0.7597107772928201</v>
      </c>
      <c r="I587">
        <f t="shared" si="102"/>
        <v>4.617283721078887</v>
      </c>
      <c r="J587">
        <f t="shared" si="103"/>
        <v>37.98553886464101</v>
      </c>
      <c r="K587">
        <f t="shared" si="104"/>
        <v>33.36825514356212</v>
      </c>
    </row>
    <row r="588" spans="1:11" ht="12.75">
      <c r="A588">
        <f t="shared" si="98"/>
        <v>70</v>
      </c>
      <c r="B588">
        <v>11</v>
      </c>
      <c r="C588">
        <f t="shared" si="99"/>
        <v>0.19198621771937624</v>
      </c>
      <c r="D588">
        <f t="shared" si="97"/>
        <v>0.1908089953765448</v>
      </c>
      <c r="E588">
        <v>50</v>
      </c>
      <c r="F588">
        <f t="shared" si="100"/>
        <v>6.678314838179068</v>
      </c>
      <c r="G588">
        <v>8</v>
      </c>
      <c r="H588">
        <f t="shared" si="101"/>
        <v>0.8347893547723835</v>
      </c>
      <c r="I588">
        <f t="shared" si="102"/>
        <v>5.574986134730339</v>
      </c>
      <c r="J588">
        <f t="shared" si="103"/>
        <v>41.739467738619176</v>
      </c>
      <c r="K588">
        <f t="shared" si="104"/>
        <v>36.16448160388884</v>
      </c>
    </row>
    <row r="589" spans="1:11" ht="12.75">
      <c r="A589">
        <f t="shared" si="98"/>
        <v>70</v>
      </c>
      <c r="B589">
        <v>12</v>
      </c>
      <c r="C589">
        <f t="shared" si="99"/>
        <v>0.20943951023931953</v>
      </c>
      <c r="D589">
        <f t="shared" si="97"/>
        <v>0.20791169081775931</v>
      </c>
      <c r="E589">
        <v>50</v>
      </c>
      <c r="F589">
        <f t="shared" si="100"/>
        <v>7.276909178621575</v>
      </c>
      <c r="G589">
        <v>8</v>
      </c>
      <c r="H589">
        <f t="shared" si="101"/>
        <v>0.9096136473276969</v>
      </c>
      <c r="I589">
        <f t="shared" si="102"/>
        <v>6.619175899238366</v>
      </c>
      <c r="J589">
        <f t="shared" si="103"/>
        <v>45.48068236638485</v>
      </c>
      <c r="K589">
        <f t="shared" si="104"/>
        <v>38.861506467146484</v>
      </c>
    </row>
    <row r="590" spans="1:11" ht="12.75">
      <c r="A590">
        <f t="shared" si="98"/>
        <v>70</v>
      </c>
      <c r="B590">
        <v>13</v>
      </c>
      <c r="C590">
        <f t="shared" si="99"/>
        <v>0.22689280275926285</v>
      </c>
      <c r="D590">
        <f t="shared" si="97"/>
        <v>0.224951054343865</v>
      </c>
      <c r="E590">
        <v>50</v>
      </c>
      <c r="F590">
        <f t="shared" si="100"/>
        <v>7.873286902035274</v>
      </c>
      <c r="G590">
        <v>8</v>
      </c>
      <c r="H590">
        <f t="shared" si="101"/>
        <v>0.9841608627544093</v>
      </c>
      <c r="I590">
        <f t="shared" si="102"/>
        <v>7.748580830220026</v>
      </c>
      <c r="J590">
        <f t="shared" si="103"/>
        <v>49.208043137720466</v>
      </c>
      <c r="K590">
        <f t="shared" si="104"/>
        <v>41.45946230750044</v>
      </c>
    </row>
    <row r="591" spans="1:11" ht="12.75">
      <c r="A591">
        <f t="shared" si="98"/>
        <v>70</v>
      </c>
      <c r="B591">
        <v>14</v>
      </c>
      <c r="C591">
        <f t="shared" si="99"/>
        <v>0.24434609527920614</v>
      </c>
      <c r="D591">
        <f t="shared" si="97"/>
        <v>0.24192189559966773</v>
      </c>
      <c r="E591">
        <v>50</v>
      </c>
      <c r="F591">
        <f t="shared" si="100"/>
        <v>8.46726634598837</v>
      </c>
      <c r="G591">
        <v>8</v>
      </c>
      <c r="H591">
        <f t="shared" si="101"/>
        <v>1.0584082932485464</v>
      </c>
      <c r="I591">
        <f t="shared" si="102"/>
        <v>8.961824921738407</v>
      </c>
      <c r="J591">
        <f t="shared" si="103"/>
        <v>52.92041466242732</v>
      </c>
      <c r="K591">
        <f t="shared" si="104"/>
        <v>43.958589740688915</v>
      </c>
    </row>
    <row r="592" spans="1:11" ht="12.75">
      <c r="A592">
        <f t="shared" si="98"/>
        <v>70</v>
      </c>
      <c r="B592">
        <v>15</v>
      </c>
      <c r="C592">
        <f t="shared" si="99"/>
        <v>0.2617993877991494</v>
      </c>
      <c r="D592">
        <f t="shared" si="97"/>
        <v>0.25881904510252074</v>
      </c>
      <c r="E592">
        <v>50</v>
      </c>
      <c r="F592">
        <f t="shared" si="100"/>
        <v>9.058666578588225</v>
      </c>
      <c r="G592">
        <v>8</v>
      </c>
      <c r="H592">
        <f t="shared" si="101"/>
        <v>1.1323333223235281</v>
      </c>
      <c r="I592">
        <f t="shared" si="102"/>
        <v>10.257430022753912</v>
      </c>
      <c r="J592">
        <f t="shared" si="103"/>
        <v>56.616666116176404</v>
      </c>
      <c r="K592">
        <f t="shared" si="104"/>
        <v>46.359236093422496</v>
      </c>
    </row>
    <row r="593" spans="1:11" ht="12.75">
      <c r="A593">
        <f t="shared" si="98"/>
        <v>70</v>
      </c>
      <c r="B593">
        <v>16</v>
      </c>
      <c r="C593">
        <f t="shared" si="99"/>
        <v>0.2792526803190927</v>
      </c>
      <c r="D593">
        <f t="shared" si="97"/>
        <v>0.27563735581699916</v>
      </c>
      <c r="E593">
        <v>50</v>
      </c>
      <c r="F593">
        <f t="shared" si="100"/>
        <v>9.64730745359497</v>
      </c>
      <c r="G593">
        <v>8</v>
      </c>
      <c r="H593">
        <f t="shared" si="101"/>
        <v>1.2059134316993712</v>
      </c>
      <c r="I593">
        <f t="shared" si="102"/>
        <v>11.633817638023631</v>
      </c>
      <c r="J593">
        <f t="shared" si="103"/>
        <v>60.29567158496856</v>
      </c>
      <c r="K593">
        <f t="shared" si="104"/>
        <v>48.66185394694493</v>
      </c>
    </row>
    <row r="594" spans="1:11" ht="12.75">
      <c r="A594">
        <f t="shared" si="98"/>
        <v>70</v>
      </c>
      <c r="B594">
        <v>17</v>
      </c>
      <c r="C594">
        <f t="shared" si="99"/>
        <v>0.29670597283903605</v>
      </c>
      <c r="D594">
        <f t="shared" si="97"/>
        <v>0.29237170472273677</v>
      </c>
      <c r="E594">
        <v>50</v>
      </c>
      <c r="F594">
        <f t="shared" si="100"/>
        <v>10.233009665295786</v>
      </c>
      <c r="G594">
        <v>8</v>
      </c>
      <c r="H594">
        <f t="shared" si="101"/>
        <v>1.2791262081619732</v>
      </c>
      <c r="I594">
        <f t="shared" si="102"/>
        <v>13.08931085125462</v>
      </c>
      <c r="J594">
        <f t="shared" si="103"/>
        <v>63.95631040809866</v>
      </c>
      <c r="K594">
        <f t="shared" si="104"/>
        <v>50.866999556844036</v>
      </c>
    </row>
    <row r="595" spans="1:11" ht="12.75">
      <c r="A595">
        <f t="shared" si="98"/>
        <v>70</v>
      </c>
      <c r="B595">
        <v>18</v>
      </c>
      <c r="C595">
        <f t="shared" si="99"/>
        <v>0.3141592653589793</v>
      </c>
      <c r="D595">
        <f t="shared" si="97"/>
        <v>0.3090169943749474</v>
      </c>
      <c r="E595">
        <v>50</v>
      </c>
      <c r="F595">
        <f t="shared" si="100"/>
        <v>10.815594803123158</v>
      </c>
      <c r="G595">
        <v>8</v>
      </c>
      <c r="H595">
        <f t="shared" si="101"/>
        <v>1.3519493503903948</v>
      </c>
      <c r="I595">
        <f t="shared" si="102"/>
        <v>14.622136368168084</v>
      </c>
      <c r="J595">
        <f t="shared" si="103"/>
        <v>67.59746751951974</v>
      </c>
      <c r="K595">
        <f t="shared" si="104"/>
        <v>52.975331151351654</v>
      </c>
    </row>
    <row r="596" spans="1:11" ht="12.75">
      <c r="A596">
        <f t="shared" si="98"/>
        <v>70</v>
      </c>
      <c r="B596">
        <v>19</v>
      </c>
      <c r="C596">
        <f t="shared" si="99"/>
        <v>0.3316125578789226</v>
      </c>
      <c r="D596">
        <f t="shared" si="97"/>
        <v>0.32556815445715664</v>
      </c>
      <c r="E596">
        <v>50</v>
      </c>
      <c r="F596">
        <f t="shared" si="100"/>
        <v>11.394885406000482</v>
      </c>
      <c r="G596">
        <v>8</v>
      </c>
      <c r="H596">
        <f t="shared" si="101"/>
        <v>1.4243606757500602</v>
      </c>
      <c r="I596">
        <f t="shared" si="102"/>
        <v>16.230426676985346</v>
      </c>
      <c r="J596">
        <f t="shared" si="103"/>
        <v>71.218033787503</v>
      </c>
      <c r="K596">
        <f t="shared" si="104"/>
        <v>54.98760711051766</v>
      </c>
    </row>
    <row r="597" spans="1:11" ht="12.75">
      <c r="A597">
        <f t="shared" si="98"/>
        <v>70</v>
      </c>
      <c r="B597">
        <v>20</v>
      </c>
      <c r="C597">
        <f t="shared" si="99"/>
        <v>0.3490658503988659</v>
      </c>
      <c r="D597">
        <f t="shared" si="97"/>
        <v>0.3420201433256687</v>
      </c>
      <c r="E597">
        <v>50</v>
      </c>
      <c r="F597">
        <f t="shared" si="100"/>
        <v>11.970705016398403</v>
      </c>
      <c r="G597">
        <v>8</v>
      </c>
      <c r="H597">
        <f t="shared" si="101"/>
        <v>1.4963381270498004</v>
      </c>
      <c r="I597">
        <f t="shared" si="102"/>
        <v>17.912222323703237</v>
      </c>
      <c r="J597">
        <f t="shared" si="103"/>
        <v>74.81690635249002</v>
      </c>
      <c r="K597">
        <f t="shared" si="104"/>
        <v>56.90468402878679</v>
      </c>
    </row>
    <row r="598" spans="1:11" ht="12.75">
      <c r="A598">
        <f t="shared" si="98"/>
        <v>70</v>
      </c>
      <c r="B598">
        <v>21</v>
      </c>
      <c r="C598">
        <f t="shared" si="99"/>
        <v>0.3665191429188092</v>
      </c>
      <c r="D598">
        <f t="shared" si="97"/>
        <v>0.35836794954530027</v>
      </c>
      <c r="E598">
        <v>50</v>
      </c>
      <c r="F598">
        <f t="shared" si="100"/>
        <v>12.542878234085508</v>
      </c>
      <c r="G598">
        <v>8</v>
      </c>
      <c r="H598">
        <f t="shared" si="101"/>
        <v>1.5678597792606885</v>
      </c>
      <c r="I598">
        <f t="shared" si="102"/>
        <v>19.665474299387</v>
      </c>
      <c r="J598">
        <f t="shared" si="103"/>
        <v>78.39298896303443</v>
      </c>
      <c r="K598">
        <f t="shared" si="104"/>
        <v>58.727514663647426</v>
      </c>
    </row>
    <row r="599" spans="1:11" ht="12.75">
      <c r="A599">
        <f t="shared" si="98"/>
        <v>70</v>
      </c>
      <c r="B599">
        <v>22</v>
      </c>
      <c r="C599">
        <f t="shared" si="99"/>
        <v>0.3839724354387525</v>
      </c>
      <c r="D599">
        <f t="shared" si="97"/>
        <v>0.374606593415912</v>
      </c>
      <c r="E599">
        <v>50</v>
      </c>
      <c r="F599">
        <f t="shared" si="100"/>
        <v>13.11123076955692</v>
      </c>
      <c r="G599">
        <v>8</v>
      </c>
      <c r="H599">
        <f t="shared" si="101"/>
        <v>1.638903846194615</v>
      </c>
      <c r="I599">
        <f t="shared" si="102"/>
        <v>21.488046536572018</v>
      </c>
      <c r="J599">
        <f t="shared" si="103"/>
        <v>81.94519230973076</v>
      </c>
      <c r="K599">
        <f t="shared" si="104"/>
        <v>60.45714577315874</v>
      </c>
    </row>
    <row r="600" spans="1:11" ht="12.75">
      <c r="A600">
        <f t="shared" si="98"/>
        <v>70</v>
      </c>
      <c r="B600">
        <v>23</v>
      </c>
      <c r="C600">
        <f t="shared" si="99"/>
        <v>0.40142572795869574</v>
      </c>
      <c r="D600">
        <f t="shared" si="97"/>
        <v>0.3907311284892737</v>
      </c>
      <c r="E600">
        <v>50</v>
      </c>
      <c r="F600">
        <f t="shared" si="100"/>
        <v>13.67558949712458</v>
      </c>
      <c r="G600">
        <v>8</v>
      </c>
      <c r="H600">
        <f t="shared" si="101"/>
        <v>1.7094486871405725</v>
      </c>
      <c r="I600">
        <f t="shared" si="102"/>
        <v>23.377718511733015</v>
      </c>
      <c r="J600">
        <f t="shared" si="103"/>
        <v>85.47243435702863</v>
      </c>
      <c r="K600">
        <f t="shared" si="104"/>
        <v>62.09471584529562</v>
      </c>
    </row>
    <row r="601" spans="1:11" ht="12.75">
      <c r="A601">
        <f t="shared" si="98"/>
        <v>70</v>
      </c>
      <c r="B601">
        <v>24</v>
      </c>
      <c r="C601">
        <f t="shared" si="99"/>
        <v>0.41887902047863906</v>
      </c>
      <c r="D601">
        <f t="shared" si="97"/>
        <v>0.40673664307580015</v>
      </c>
      <c r="E601">
        <v>50</v>
      </c>
      <c r="F601">
        <f t="shared" si="100"/>
        <v>14.235782507653003</v>
      </c>
      <c r="G601">
        <v>8</v>
      </c>
      <c r="H601">
        <f t="shared" si="101"/>
        <v>1.7794728134566253</v>
      </c>
      <c r="I601">
        <f t="shared" si="102"/>
        <v>25.332187950649903</v>
      </c>
      <c r="J601">
        <f t="shared" si="103"/>
        <v>88.97364067283127</v>
      </c>
      <c r="K601">
        <f t="shared" si="104"/>
        <v>63.64145272218136</v>
      </c>
    </row>
    <row r="602" spans="1:11" ht="12.75">
      <c r="A602">
        <f t="shared" si="98"/>
        <v>70</v>
      </c>
      <c r="B602">
        <v>25</v>
      </c>
      <c r="C602">
        <f t="shared" si="99"/>
        <v>0.4363323129985824</v>
      </c>
      <c r="D602">
        <f t="shared" si="97"/>
        <v>0.42261826174069944</v>
      </c>
      <c r="E602">
        <v>50</v>
      </c>
      <c r="F602">
        <f t="shared" si="100"/>
        <v>14.791639160924479</v>
      </c>
      <c r="G602">
        <v>8</v>
      </c>
      <c r="H602">
        <f t="shared" si="101"/>
        <v>1.8489548951155599</v>
      </c>
      <c r="I602">
        <f t="shared" si="102"/>
        <v>27.349073633374328</v>
      </c>
      <c r="J602">
        <f t="shared" si="103"/>
        <v>92.44774475577799</v>
      </c>
      <c r="K602">
        <f t="shared" si="104"/>
        <v>65.09867112240366</v>
      </c>
    </row>
    <row r="603" spans="1:11" ht="12.75">
      <c r="A603">
        <f t="shared" si="98"/>
        <v>70</v>
      </c>
      <c r="B603">
        <v>26</v>
      </c>
      <c r="C603">
        <f t="shared" si="99"/>
        <v>0.4537856055185257</v>
      </c>
      <c r="D603">
        <f t="shared" si="97"/>
        <v>0.4383711467890774</v>
      </c>
      <c r="E603">
        <v>50</v>
      </c>
      <c r="F603">
        <f t="shared" si="100"/>
        <v>15.342990137617708</v>
      </c>
      <c r="G603">
        <v>8</v>
      </c>
      <c r="H603">
        <f t="shared" si="101"/>
        <v>1.9178737672022135</v>
      </c>
      <c r="I603">
        <f t="shared" si="102"/>
        <v>29.42591829537928</v>
      </c>
      <c r="J603">
        <f t="shared" si="103"/>
        <v>95.89368836011067</v>
      </c>
      <c r="K603">
        <f t="shared" si="104"/>
        <v>66.4677700647314</v>
      </c>
    </row>
    <row r="604" spans="1:11" ht="12.75">
      <c r="A604">
        <f t="shared" si="98"/>
        <v>70</v>
      </c>
      <c r="B604">
        <v>27</v>
      </c>
      <c r="C604">
        <f t="shared" si="99"/>
        <v>0.47123889803846897</v>
      </c>
      <c r="D604">
        <f t="shared" si="97"/>
        <v>0.45399049973954675</v>
      </c>
      <c r="E604">
        <v>50</v>
      </c>
      <c r="F604">
        <f t="shared" si="100"/>
        <v>15.889667490884134</v>
      </c>
      <c r="G604">
        <v>8</v>
      </c>
      <c r="H604">
        <f t="shared" si="101"/>
        <v>1.9862084363605168</v>
      </c>
      <c r="I604">
        <f t="shared" si="102"/>
        <v>31.560191621357514</v>
      </c>
      <c r="J604">
        <f t="shared" si="103"/>
        <v>99.31042181802584</v>
      </c>
      <c r="K604">
        <f t="shared" si="104"/>
        <v>67.75023019666833</v>
      </c>
    </row>
    <row r="605" spans="1:11" ht="12.75">
      <c r="A605">
        <f t="shared" si="98"/>
        <v>70</v>
      </c>
      <c r="B605">
        <v>28</v>
      </c>
      <c r="C605">
        <f t="shared" si="99"/>
        <v>0.4886921905584123</v>
      </c>
      <c r="D605">
        <f t="shared" si="97"/>
        <v>0.4694715627858908</v>
      </c>
      <c r="E605">
        <v>50</v>
      </c>
      <c r="F605">
        <f t="shared" si="100"/>
        <v>16.431504697506178</v>
      </c>
      <c r="G605">
        <v>8</v>
      </c>
      <c r="H605">
        <f t="shared" si="101"/>
        <v>2.053938087188272</v>
      </c>
      <c r="I605">
        <f t="shared" si="102"/>
        <v>33.74929332802095</v>
      </c>
      <c r="J605">
        <f t="shared" si="103"/>
        <v>102.69690435941361</v>
      </c>
      <c r="K605">
        <f t="shared" si="104"/>
        <v>68.94761103139265</v>
      </c>
    </row>
    <row r="606" spans="1:11" ht="12.75">
      <c r="A606">
        <f t="shared" si="98"/>
        <v>70</v>
      </c>
      <c r="B606">
        <v>29</v>
      </c>
      <c r="C606">
        <f t="shared" si="99"/>
        <v>0.5061454830783556</v>
      </c>
      <c r="D606">
        <f t="shared" si="97"/>
        <v>0.48480962024633706</v>
      </c>
      <c r="E606">
        <v>50</v>
      </c>
      <c r="F606">
        <f t="shared" si="100"/>
        <v>16.968336708621795</v>
      </c>
      <c r="G606">
        <v>8</v>
      </c>
      <c r="H606">
        <f t="shared" si="101"/>
        <v>2.1210420885777244</v>
      </c>
      <c r="I606">
        <f t="shared" si="102"/>
        <v>35.99055633214524</v>
      </c>
      <c r="J606">
        <f t="shared" si="103"/>
        <v>106.05210442888622</v>
      </c>
      <c r="K606">
        <f t="shared" si="104"/>
        <v>70.06154809674098</v>
      </c>
    </row>
    <row r="607" spans="1:11" ht="12.75">
      <c r="A607">
        <f t="shared" si="98"/>
        <v>70</v>
      </c>
      <c r="B607">
        <v>30</v>
      </c>
      <c r="C607">
        <f t="shared" si="99"/>
        <v>0.5235987755982988</v>
      </c>
      <c r="D607">
        <f t="shared" si="97"/>
        <v>0.49999999999999994</v>
      </c>
      <c r="E607">
        <v>50</v>
      </c>
      <c r="F607">
        <f t="shared" si="100"/>
        <v>17.499999999999996</v>
      </c>
      <c r="G607">
        <v>8</v>
      </c>
      <c r="H607">
        <f t="shared" si="101"/>
        <v>2.1874999999999996</v>
      </c>
      <c r="I607">
        <f t="shared" si="102"/>
        <v>38.281249999999986</v>
      </c>
      <c r="J607">
        <f t="shared" si="103"/>
        <v>109.37499999999997</v>
      </c>
      <c r="K607">
        <f t="shared" si="104"/>
        <v>71.09374999999999</v>
      </c>
    </row>
    <row r="608" spans="1:11" ht="12.75">
      <c r="A608">
        <f t="shared" si="98"/>
        <v>70</v>
      </c>
      <c r="B608">
        <v>31</v>
      </c>
      <c r="C608">
        <f t="shared" si="99"/>
        <v>0.5410520681182421</v>
      </c>
      <c r="D608">
        <f t="shared" si="97"/>
        <v>0.5150380749100542</v>
      </c>
      <c r="E608">
        <v>50</v>
      </c>
      <c r="F608">
        <f t="shared" si="100"/>
        <v>18.026332621851896</v>
      </c>
      <c r="G608">
        <v>8</v>
      </c>
      <c r="H608">
        <f t="shared" si="101"/>
        <v>2.253291577731487</v>
      </c>
      <c r="I608">
        <f t="shared" si="102"/>
        <v>40.61858347420523</v>
      </c>
      <c r="J608">
        <f t="shared" si="103"/>
        <v>112.66457888657435</v>
      </c>
      <c r="K608">
        <f t="shared" si="104"/>
        <v>72.04599541236911</v>
      </c>
    </row>
    <row r="609" spans="1:11" ht="12.75">
      <c r="A609">
        <f t="shared" si="98"/>
        <v>70</v>
      </c>
      <c r="B609">
        <v>32</v>
      </c>
      <c r="C609">
        <f t="shared" si="99"/>
        <v>0.5585053606381855</v>
      </c>
      <c r="D609">
        <f t="shared" si="97"/>
        <v>0.5299192642332049</v>
      </c>
      <c r="E609">
        <v>50</v>
      </c>
      <c r="F609">
        <f t="shared" si="100"/>
        <v>18.54717424816217</v>
      </c>
      <c r="G609">
        <v>8</v>
      </c>
      <c r="H609">
        <f t="shared" si="101"/>
        <v>2.3183967810202715</v>
      </c>
      <c r="I609">
        <f t="shared" si="102"/>
        <v>42.999709073961256</v>
      </c>
      <c r="J609">
        <f t="shared" si="103"/>
        <v>115.91983905101357</v>
      </c>
      <c r="K609">
        <f t="shared" si="104"/>
        <v>72.92012997705231</v>
      </c>
    </row>
    <row r="610" spans="1:11" ht="12.75">
      <c r="A610">
        <f t="shared" si="98"/>
        <v>70</v>
      </c>
      <c r="B610">
        <v>33</v>
      </c>
      <c r="C610">
        <f t="shared" si="99"/>
        <v>0.5759586531581288</v>
      </c>
      <c r="D610">
        <f t="shared" si="97"/>
        <v>0.5446390350150271</v>
      </c>
      <c r="E610">
        <v>50</v>
      </c>
      <c r="F610">
        <f t="shared" si="100"/>
        <v>19.062366225525945</v>
      </c>
      <c r="G610">
        <v>8</v>
      </c>
      <c r="H610">
        <f t="shared" si="101"/>
        <v>2.382795778190743</v>
      </c>
      <c r="I610">
        <f t="shared" si="102"/>
        <v>45.421725764509034</v>
      </c>
      <c r="J610">
        <f t="shared" si="103"/>
        <v>119.13978890953716</v>
      </c>
      <c r="K610">
        <f t="shared" si="104"/>
        <v>73.71806314502813</v>
      </c>
    </row>
    <row r="611" spans="1:11" ht="12.75">
      <c r="A611">
        <f t="shared" si="98"/>
        <v>70</v>
      </c>
      <c r="B611">
        <v>34</v>
      </c>
      <c r="C611">
        <f t="shared" si="99"/>
        <v>0.5934119456780721</v>
      </c>
      <c r="D611">
        <f t="shared" si="97"/>
        <v>0.5591929034707469</v>
      </c>
      <c r="E611">
        <v>50</v>
      </c>
      <c r="F611">
        <f t="shared" si="100"/>
        <v>19.571751621476142</v>
      </c>
      <c r="G611">
        <v>8</v>
      </c>
      <c r="H611">
        <f t="shared" si="101"/>
        <v>2.446468952684518</v>
      </c>
      <c r="I611">
        <f t="shared" si="102"/>
        <v>47.88168269159425</v>
      </c>
      <c r="J611">
        <f t="shared" si="103"/>
        <v>122.32344763422589</v>
      </c>
      <c r="K611">
        <f t="shared" si="104"/>
        <v>74.44176494263164</v>
      </c>
    </row>
    <row r="612" spans="1:11" ht="12.75">
      <c r="A612">
        <f t="shared" si="98"/>
        <v>70</v>
      </c>
      <c r="B612">
        <v>35</v>
      </c>
      <c r="C612">
        <f t="shared" si="99"/>
        <v>0.6108652381980153</v>
      </c>
      <c r="D612">
        <f t="shared" si="97"/>
        <v>0.573576436351046</v>
      </c>
      <c r="E612">
        <v>50</v>
      </c>
      <c r="F612">
        <f t="shared" si="100"/>
        <v>20.07517527228661</v>
      </c>
      <c r="G612">
        <v>8</v>
      </c>
      <c r="H612">
        <f t="shared" si="101"/>
        <v>2.5093969090358264</v>
      </c>
      <c r="I612">
        <f t="shared" si="102"/>
        <v>50.376582776628474</v>
      </c>
      <c r="J612">
        <f t="shared" si="103"/>
        <v>125.46984545179131</v>
      </c>
      <c r="K612">
        <f t="shared" si="104"/>
        <v>75.09326267516283</v>
      </c>
    </row>
    <row r="613" spans="1:11" ht="12.75">
      <c r="A613">
        <f t="shared" si="98"/>
        <v>70</v>
      </c>
      <c r="B613">
        <v>36</v>
      </c>
      <c r="C613">
        <f t="shared" si="99"/>
        <v>0.6283185307179586</v>
      </c>
      <c r="D613">
        <f t="shared" si="97"/>
        <v>0.5877852522924731</v>
      </c>
      <c r="E613">
        <v>50</v>
      </c>
      <c r="F613">
        <f t="shared" si="100"/>
        <v>20.57248383023656</v>
      </c>
      <c r="G613">
        <v>8</v>
      </c>
      <c r="H613">
        <f t="shared" si="101"/>
        <v>2.57156047877957</v>
      </c>
      <c r="I613">
        <f t="shared" si="102"/>
        <v>52.90338636816809</v>
      </c>
      <c r="J613">
        <f t="shared" si="103"/>
        <v>128.5780239389785</v>
      </c>
      <c r="K613">
        <f t="shared" si="104"/>
        <v>75.6746375708104</v>
      </c>
    </row>
    <row r="614" spans="1:11" ht="12.75">
      <c r="A614">
        <f t="shared" si="98"/>
        <v>70</v>
      </c>
      <c r="B614">
        <v>37</v>
      </c>
      <c r="C614">
        <f t="shared" si="99"/>
        <v>0.6457718232379019</v>
      </c>
      <c r="D614">
        <f t="shared" si="97"/>
        <v>0.6018150231520483</v>
      </c>
      <c r="E614">
        <v>50</v>
      </c>
      <c r="F614">
        <f t="shared" si="100"/>
        <v>21.063525810321686</v>
      </c>
      <c r="G614">
        <v>8</v>
      </c>
      <c r="H614">
        <f t="shared" si="101"/>
        <v>2.6329407262902107</v>
      </c>
      <c r="I614">
        <f t="shared" si="102"/>
        <v>55.459014945260975</v>
      </c>
      <c r="J614">
        <f t="shared" si="103"/>
        <v>131.64703631451053</v>
      </c>
      <c r="K614">
        <f t="shared" si="104"/>
        <v>76.18802136924955</v>
      </c>
    </row>
    <row r="615" spans="1:11" ht="12.75">
      <c r="A615">
        <f t="shared" si="98"/>
        <v>70</v>
      </c>
      <c r="B615">
        <v>38</v>
      </c>
      <c r="C615">
        <f t="shared" si="99"/>
        <v>0.6632251157578452</v>
      </c>
      <c r="D615">
        <f t="shared" si="97"/>
        <v>0.6156614753256582</v>
      </c>
      <c r="E615">
        <v>50</v>
      </c>
      <c r="F615">
        <f t="shared" si="100"/>
        <v>21.548151636398035</v>
      </c>
      <c r="G615">
        <v>8</v>
      </c>
      <c r="H615">
        <f t="shared" si="101"/>
        <v>2.6935189545497544</v>
      </c>
      <c r="I615">
        <f t="shared" si="102"/>
        <v>58.040354868150416</v>
      </c>
      <c r="J615">
        <f t="shared" si="103"/>
        <v>134.6759477274877</v>
      </c>
      <c r="K615">
        <f t="shared" si="104"/>
        <v>76.6355928593373</v>
      </c>
    </row>
    <row r="616" spans="1:11" ht="12.75">
      <c r="A616">
        <f t="shared" si="98"/>
        <v>70</v>
      </c>
      <c r="B616">
        <v>39</v>
      </c>
      <c r="C616">
        <f t="shared" si="99"/>
        <v>0.6806784082777885</v>
      </c>
      <c r="D616">
        <f t="shared" si="97"/>
        <v>0.6293203910498374</v>
      </c>
      <c r="E616">
        <v>50</v>
      </c>
      <c r="F616">
        <f t="shared" si="100"/>
        <v>22.026213686744306</v>
      </c>
      <c r="G616">
        <v>8</v>
      </c>
      <c r="H616">
        <f t="shared" si="101"/>
        <v>2.7532767108430383</v>
      </c>
      <c r="I616">
        <f t="shared" si="102"/>
        <v>60.64426117176527</v>
      </c>
      <c r="J616">
        <f t="shared" si="103"/>
        <v>137.6638355421519</v>
      </c>
      <c r="K616">
        <f t="shared" si="104"/>
        <v>77.01957437038664</v>
      </c>
    </row>
    <row r="617" spans="1:11" ht="12.75">
      <c r="A617">
        <f t="shared" si="98"/>
        <v>70</v>
      </c>
      <c r="B617">
        <v>40</v>
      </c>
      <c r="C617">
        <f t="shared" si="99"/>
        <v>0.6981317007977318</v>
      </c>
      <c r="D617">
        <f t="shared" si="97"/>
        <v>0.6427876096865393</v>
      </c>
      <c r="E617">
        <v>50</v>
      </c>
      <c r="F617">
        <f t="shared" si="100"/>
        <v>22.49756633902887</v>
      </c>
      <c r="G617">
        <v>8</v>
      </c>
      <c r="H617">
        <f t="shared" si="101"/>
        <v>2.812195792378609</v>
      </c>
      <c r="I617">
        <f t="shared" si="102"/>
        <v>63.267561397375616</v>
      </c>
      <c r="J617">
        <f t="shared" si="103"/>
        <v>140.60978961893045</v>
      </c>
      <c r="K617">
        <f t="shared" si="104"/>
        <v>77.34222822155483</v>
      </c>
    </row>
    <row r="618" spans="1:11" ht="12.75">
      <c r="A618">
        <f t="shared" si="98"/>
        <v>70</v>
      </c>
      <c r="B618">
        <v>41</v>
      </c>
      <c r="C618">
        <f t="shared" si="99"/>
        <v>0.715584993317675</v>
      </c>
      <c r="D618">
        <f t="shared" si="97"/>
        <v>0.6560590289905072</v>
      </c>
      <c r="E618">
        <v>50</v>
      </c>
      <c r="F618">
        <f t="shared" si="100"/>
        <v>22.96206601466775</v>
      </c>
      <c r="G618">
        <v>8</v>
      </c>
      <c r="H618">
        <f t="shared" si="101"/>
        <v>2.870258251833469</v>
      </c>
      <c r="I618">
        <f t="shared" si="102"/>
        <v>65.90705945774496</v>
      </c>
      <c r="J618">
        <f t="shared" si="103"/>
        <v>143.51291259167346</v>
      </c>
      <c r="K618">
        <f t="shared" si="104"/>
        <v>77.60585313392849</v>
      </c>
    </row>
    <row r="619" spans="1:11" ht="12.75">
      <c r="A619">
        <f t="shared" si="98"/>
        <v>70</v>
      </c>
      <c r="B619">
        <v>42</v>
      </c>
      <c r="C619">
        <f t="shared" si="99"/>
        <v>0.7330382858376184</v>
      </c>
      <c r="D619">
        <f t="shared" si="97"/>
        <v>0.6691306063588582</v>
      </c>
      <c r="E619">
        <v>50</v>
      </c>
      <c r="F619">
        <f t="shared" si="100"/>
        <v>23.419571222560037</v>
      </c>
      <c r="G619">
        <v>8</v>
      </c>
      <c r="H619">
        <f t="shared" si="101"/>
        <v>2.9274464028200047</v>
      </c>
      <c r="I619">
        <f t="shared" si="102"/>
        <v>68.55953953107029</v>
      </c>
      <c r="J619">
        <f t="shared" si="103"/>
        <v>146.37232014100024</v>
      </c>
      <c r="K619">
        <f t="shared" si="104"/>
        <v>77.81278060992996</v>
      </c>
    </row>
    <row r="620" spans="1:11" ht="12.75">
      <c r="A620">
        <f t="shared" si="98"/>
        <v>70</v>
      </c>
      <c r="B620">
        <v>43</v>
      </c>
      <c r="C620">
        <f t="shared" si="99"/>
        <v>0.7504915783575616</v>
      </c>
      <c r="D620">
        <f t="shared" si="97"/>
        <v>0.6819983600624985</v>
      </c>
      <c r="E620">
        <v>50</v>
      </c>
      <c r="F620">
        <f t="shared" si="100"/>
        <v>23.869942602187447</v>
      </c>
      <c r="G620">
        <v>8</v>
      </c>
      <c r="H620">
        <f t="shared" si="101"/>
        <v>2.983742825273431</v>
      </c>
      <c r="I620">
        <f t="shared" si="102"/>
        <v>71.2217699789654</v>
      </c>
      <c r="J620">
        <f t="shared" si="103"/>
        <v>149.18714126367155</v>
      </c>
      <c r="K620">
        <f t="shared" si="104"/>
        <v>77.96537128470615</v>
      </c>
    </row>
    <row r="621" spans="1:11" ht="12.75">
      <c r="A621">
        <f t="shared" si="98"/>
        <v>70</v>
      </c>
      <c r="B621">
        <v>44</v>
      </c>
      <c r="C621">
        <f t="shared" si="99"/>
        <v>0.767944870877505</v>
      </c>
      <c r="D621">
        <f t="shared" si="97"/>
        <v>0.6946583704589973</v>
      </c>
      <c r="E621">
        <v>50</v>
      </c>
      <c r="F621">
        <f t="shared" si="100"/>
        <v>24.3130429660649</v>
      </c>
      <c r="G621">
        <v>8</v>
      </c>
      <c r="H621">
        <f t="shared" si="101"/>
        <v>3.0391303707581123</v>
      </c>
      <c r="I621">
        <f t="shared" si="102"/>
        <v>73.89050728371473</v>
      </c>
      <c r="J621">
        <f t="shared" si="103"/>
        <v>151.95651853790562</v>
      </c>
      <c r="K621">
        <f t="shared" si="104"/>
        <v>78.0660112541909</v>
      </c>
    </row>
    <row r="622" spans="1:11" ht="12.75">
      <c r="A622">
        <f t="shared" si="98"/>
        <v>70</v>
      </c>
      <c r="B622">
        <v>45</v>
      </c>
      <c r="C622">
        <f t="shared" si="99"/>
        <v>0.7853981633974483</v>
      </c>
      <c r="D622">
        <f t="shared" si="97"/>
        <v>0.7071067811865475</v>
      </c>
      <c r="E622">
        <v>50</v>
      </c>
      <c r="F622">
        <f t="shared" si="100"/>
        <v>24.748737341529157</v>
      </c>
      <c r="G622">
        <v>8</v>
      </c>
      <c r="H622">
        <f t="shared" si="101"/>
        <v>3.0935921676911446</v>
      </c>
      <c r="I622">
        <f t="shared" si="102"/>
        <v>76.56249999999996</v>
      </c>
      <c r="J622">
        <f t="shared" si="103"/>
        <v>154.67960838455724</v>
      </c>
      <c r="K622">
        <f t="shared" si="104"/>
        <v>78.11710838455728</v>
      </c>
    </row>
    <row r="623" spans="1:11" ht="12.75">
      <c r="A623">
        <f t="shared" si="98"/>
        <v>70</v>
      </c>
      <c r="B623">
        <v>46</v>
      </c>
      <c r="C623">
        <f t="shared" si="99"/>
        <v>0.8028514559173915</v>
      </c>
      <c r="D623">
        <f t="shared" si="97"/>
        <v>0.7193398003386511</v>
      </c>
      <c r="E623">
        <v>50</v>
      </c>
      <c r="F623">
        <f t="shared" si="100"/>
        <v>25.176893011852787</v>
      </c>
      <c r="G623">
        <v>8</v>
      </c>
      <c r="H623">
        <f t="shared" si="101"/>
        <v>3.1471116264815984</v>
      </c>
      <c r="I623">
        <f t="shared" si="102"/>
        <v>79.23449271628522</v>
      </c>
      <c r="J623">
        <f t="shared" si="103"/>
        <v>157.3555813240799</v>
      </c>
      <c r="K623">
        <f t="shared" si="104"/>
        <v>78.12108860779469</v>
      </c>
    </row>
    <row r="624" spans="1:11" ht="12.75">
      <c r="A624">
        <f t="shared" si="98"/>
        <v>70</v>
      </c>
      <c r="B624">
        <v>47</v>
      </c>
      <c r="C624">
        <f t="shared" si="99"/>
        <v>0.8203047484373349</v>
      </c>
      <c r="D624">
        <f t="shared" si="97"/>
        <v>0.7313537016191705</v>
      </c>
      <c r="E624">
        <v>50</v>
      </c>
      <c r="F624">
        <f t="shared" si="100"/>
        <v>25.597379556670965</v>
      </c>
      <c r="G624">
        <v>8</v>
      </c>
      <c r="H624">
        <f t="shared" si="101"/>
        <v>3.1996724445838707</v>
      </c>
      <c r="I624">
        <f t="shared" si="102"/>
        <v>81.90323002103459</v>
      </c>
      <c r="J624">
        <f t="shared" si="103"/>
        <v>159.98362222919354</v>
      </c>
      <c r="K624">
        <f t="shared" si="104"/>
        <v>78.08039220815895</v>
      </c>
    </row>
    <row r="625" spans="1:11" ht="12.75">
      <c r="A625">
        <f t="shared" si="98"/>
        <v>70</v>
      </c>
      <c r="B625">
        <v>48</v>
      </c>
      <c r="C625">
        <f t="shared" si="99"/>
        <v>0.8377580409572781</v>
      </c>
      <c r="D625">
        <f t="shared" si="97"/>
        <v>0.7431448254773941</v>
      </c>
      <c r="E625">
        <v>50</v>
      </c>
      <c r="F625">
        <f t="shared" si="100"/>
        <v>26.010068891708794</v>
      </c>
      <c r="G625">
        <v>8</v>
      </c>
      <c r="H625">
        <f t="shared" si="101"/>
        <v>3.2512586114635993</v>
      </c>
      <c r="I625">
        <f t="shared" si="102"/>
        <v>84.5654604689297</v>
      </c>
      <c r="J625">
        <f t="shared" si="103"/>
        <v>162.56293057317995</v>
      </c>
      <c r="K625">
        <f t="shared" si="104"/>
        <v>77.99747010425025</v>
      </c>
    </row>
    <row r="626" spans="1:11" ht="12.75">
      <c r="A626">
        <f t="shared" si="98"/>
        <v>70</v>
      </c>
      <c r="B626">
        <v>49</v>
      </c>
      <c r="C626">
        <f t="shared" si="99"/>
        <v>0.8552113334772214</v>
      </c>
      <c r="D626">
        <f t="shared" si="97"/>
        <v>0.754709580222772</v>
      </c>
      <c r="E626">
        <v>50</v>
      </c>
      <c r="F626">
        <f t="shared" si="100"/>
        <v>26.41483530779702</v>
      </c>
      <c r="G626">
        <v>8</v>
      </c>
      <c r="H626">
        <f t="shared" si="101"/>
        <v>3.3018544134746275</v>
      </c>
      <c r="I626">
        <f t="shared" si="102"/>
        <v>87.21794054225501</v>
      </c>
      <c r="J626">
        <f t="shared" si="103"/>
        <v>165.09272067373138</v>
      </c>
      <c r="K626">
        <f t="shared" si="104"/>
        <v>77.87478013147637</v>
      </c>
    </row>
    <row r="627" spans="1:11" ht="12.75">
      <c r="A627">
        <f t="shared" si="98"/>
        <v>70</v>
      </c>
      <c r="B627">
        <v>50</v>
      </c>
      <c r="C627">
        <f t="shared" si="99"/>
        <v>0.8726646259971648</v>
      </c>
      <c r="D627">
        <f t="shared" si="97"/>
        <v>0.766044443118978</v>
      </c>
      <c r="E627">
        <v>50</v>
      </c>
      <c r="F627">
        <f t="shared" si="100"/>
        <v>26.811555509164233</v>
      </c>
      <c r="G627">
        <v>8</v>
      </c>
      <c r="H627">
        <f t="shared" si="101"/>
        <v>3.351444438645529</v>
      </c>
      <c r="I627">
        <f t="shared" si="102"/>
        <v>89.85743860262437</v>
      </c>
      <c r="J627">
        <f t="shared" si="103"/>
        <v>167.57222193227645</v>
      </c>
      <c r="K627">
        <f t="shared" si="104"/>
        <v>77.71478332965208</v>
      </c>
    </row>
    <row r="628" spans="1:11" ht="12.75">
      <c r="A628">
        <f t="shared" si="98"/>
        <v>70</v>
      </c>
      <c r="B628">
        <v>51</v>
      </c>
      <c r="C628">
        <f t="shared" si="99"/>
        <v>0.890117918517108</v>
      </c>
      <c r="D628">
        <f t="shared" si="97"/>
        <v>0.7771459614569708</v>
      </c>
      <c r="E628">
        <v>50</v>
      </c>
      <c r="F628">
        <f t="shared" si="100"/>
        <v>27.200108650993975</v>
      </c>
      <c r="G628">
        <v>8</v>
      </c>
      <c r="H628">
        <f t="shared" si="101"/>
        <v>3.400013581374247</v>
      </c>
      <c r="I628">
        <f t="shared" si="102"/>
        <v>92.48073882823466</v>
      </c>
      <c r="J628">
        <f t="shared" si="103"/>
        <v>170.00067906871234</v>
      </c>
      <c r="K628">
        <f t="shared" si="104"/>
        <v>77.51994024047768</v>
      </c>
    </row>
    <row r="629" spans="1:11" ht="12.75">
      <c r="A629">
        <f t="shared" si="98"/>
        <v>70</v>
      </c>
      <c r="B629">
        <v>52</v>
      </c>
      <c r="C629">
        <f t="shared" si="99"/>
        <v>0.9075712110370514</v>
      </c>
      <c r="D629">
        <f t="shared" si="97"/>
        <v>0.788010753606722</v>
      </c>
      <c r="E629">
        <v>50</v>
      </c>
      <c r="F629">
        <f t="shared" si="100"/>
        <v>27.580376376235268</v>
      </c>
      <c r="G629">
        <v>8</v>
      </c>
      <c r="H629">
        <f t="shared" si="101"/>
        <v>3.4475470470294085</v>
      </c>
      <c r="I629">
        <f t="shared" si="102"/>
        <v>95.08464513184956</v>
      </c>
      <c r="J629">
        <f t="shared" si="103"/>
        <v>172.37735235147042</v>
      </c>
      <c r="K629">
        <f t="shared" si="104"/>
        <v>77.29270721962087</v>
      </c>
    </row>
    <row r="630" spans="1:11" ht="12.75">
      <c r="A630">
        <f t="shared" si="98"/>
        <v>70</v>
      </c>
      <c r="B630">
        <v>53</v>
      </c>
      <c r="C630">
        <f t="shared" si="99"/>
        <v>0.9250245035569946</v>
      </c>
      <c r="D630">
        <f t="shared" si="97"/>
        <v>0.7986355100472928</v>
      </c>
      <c r="E630">
        <v>50</v>
      </c>
      <c r="F630">
        <f t="shared" si="100"/>
        <v>27.95224285165525</v>
      </c>
      <c r="G630">
        <v>8</v>
      </c>
      <c r="H630">
        <f t="shared" si="101"/>
        <v>3.494030356456906</v>
      </c>
      <c r="I630">
        <f t="shared" si="102"/>
        <v>97.665985054739</v>
      </c>
      <c r="J630">
        <f t="shared" si="103"/>
        <v>174.70151782284532</v>
      </c>
      <c r="K630">
        <f t="shared" si="104"/>
        <v>77.03553276810632</v>
      </c>
    </row>
    <row r="631" spans="1:11" ht="12.75">
      <c r="A631">
        <f t="shared" si="98"/>
        <v>70</v>
      </c>
      <c r="B631">
        <v>54</v>
      </c>
      <c r="C631">
        <f t="shared" si="99"/>
        <v>0.9424777960769379</v>
      </c>
      <c r="D631">
        <f t="shared" si="97"/>
        <v>0.8090169943749475</v>
      </c>
      <c r="E631">
        <v>50</v>
      </c>
      <c r="F631">
        <f t="shared" si="100"/>
        <v>28.315594803123158</v>
      </c>
      <c r="G631">
        <v>8</v>
      </c>
      <c r="H631">
        <f t="shared" si="101"/>
        <v>3.5394493503903948</v>
      </c>
      <c r="I631">
        <f t="shared" si="102"/>
        <v>100.2216136318319</v>
      </c>
      <c r="J631">
        <f t="shared" si="103"/>
        <v>176.97246751951974</v>
      </c>
      <c r="K631">
        <f t="shared" si="104"/>
        <v>76.75085388768784</v>
      </c>
    </row>
    <row r="632" spans="1:11" ht="12.75">
      <c r="A632">
        <f t="shared" si="98"/>
        <v>70</v>
      </c>
      <c r="B632">
        <v>55</v>
      </c>
      <c r="C632">
        <f t="shared" si="99"/>
        <v>0.9599310885968813</v>
      </c>
      <c r="D632">
        <f t="shared" si="97"/>
        <v>0.8191520442889918</v>
      </c>
      <c r="E632">
        <v>50</v>
      </c>
      <c r="F632">
        <f t="shared" si="100"/>
        <v>28.670321550114707</v>
      </c>
      <c r="G632">
        <v>8</v>
      </c>
      <c r="H632">
        <f t="shared" si="101"/>
        <v>3.5837901937643384</v>
      </c>
      <c r="I632">
        <f t="shared" si="102"/>
        <v>102.74841722337148</v>
      </c>
      <c r="J632">
        <f t="shared" si="103"/>
        <v>179.18950968821693</v>
      </c>
      <c r="K632">
        <f t="shared" si="104"/>
        <v>76.44109246484545</v>
      </c>
    </row>
    <row r="633" spans="1:11" ht="12.75">
      <c r="A633">
        <f t="shared" si="98"/>
        <v>70</v>
      </c>
      <c r="B633">
        <v>56</v>
      </c>
      <c r="C633">
        <f t="shared" si="99"/>
        <v>0.9773843811168246</v>
      </c>
      <c r="D633">
        <f t="shared" si="97"/>
        <v>0.8290375725550417</v>
      </c>
      <c r="E633">
        <v>50</v>
      </c>
      <c r="F633">
        <f t="shared" si="100"/>
        <v>29.01631503942646</v>
      </c>
      <c r="G633">
        <v>8</v>
      </c>
      <c r="H633">
        <f t="shared" si="101"/>
        <v>3.6270393799283074</v>
      </c>
      <c r="I633">
        <f t="shared" si="102"/>
        <v>105.24331730840576</v>
      </c>
      <c r="J633">
        <f t="shared" si="103"/>
        <v>181.35196899641537</v>
      </c>
      <c r="K633">
        <f t="shared" si="104"/>
        <v>76.1086516880096</v>
      </c>
    </row>
    <row r="634" spans="1:11" ht="12.75">
      <c r="A634">
        <f t="shared" si="98"/>
        <v>70</v>
      </c>
      <c r="B634">
        <v>57</v>
      </c>
      <c r="C634">
        <f t="shared" si="99"/>
        <v>0.9948376736367678</v>
      </c>
      <c r="D634">
        <f t="shared" si="97"/>
        <v>0.8386705679454239</v>
      </c>
      <c r="E634">
        <v>50</v>
      </c>
      <c r="F634">
        <f t="shared" si="100"/>
        <v>29.353469878089836</v>
      </c>
      <c r="G634">
        <v>8</v>
      </c>
      <c r="H634">
        <f t="shared" si="101"/>
        <v>3.6691837347612295</v>
      </c>
      <c r="I634">
        <f t="shared" si="102"/>
        <v>107.70327423549092</v>
      </c>
      <c r="J634">
        <f t="shared" si="103"/>
        <v>183.45918673806148</v>
      </c>
      <c r="K634">
        <f t="shared" si="104"/>
        <v>75.75591250257055</v>
      </c>
    </row>
    <row r="635" spans="1:11" ht="12.75">
      <c r="A635">
        <f t="shared" si="98"/>
        <v>70</v>
      </c>
      <c r="B635">
        <v>58</v>
      </c>
      <c r="C635">
        <f t="shared" si="99"/>
        <v>1.0122909661567112</v>
      </c>
      <c r="D635">
        <f t="shared" si="97"/>
        <v>0.848048096156426</v>
      </c>
      <c r="E635">
        <v>50</v>
      </c>
      <c r="F635">
        <f t="shared" si="100"/>
        <v>29.681683365474907</v>
      </c>
      <c r="G635">
        <v>8</v>
      </c>
      <c r="H635">
        <f t="shared" si="101"/>
        <v>3.7102104206843634</v>
      </c>
      <c r="I635">
        <f t="shared" si="102"/>
        <v>110.12529092603873</v>
      </c>
      <c r="J635">
        <f t="shared" si="103"/>
        <v>185.51052103421816</v>
      </c>
      <c r="K635">
        <f t="shared" si="104"/>
        <v>75.38523010817943</v>
      </c>
    </row>
    <row r="636" spans="1:11" ht="12.75">
      <c r="A636">
        <f t="shared" si="98"/>
        <v>70</v>
      </c>
      <c r="B636">
        <v>59</v>
      </c>
      <c r="C636">
        <f t="shared" si="99"/>
        <v>1.0297442586766543</v>
      </c>
      <c r="D636">
        <f t="shared" si="97"/>
        <v>0.8571673007021122</v>
      </c>
      <c r="E636">
        <v>50</v>
      </c>
      <c r="F636">
        <f t="shared" si="100"/>
        <v>30.00085552457393</v>
      </c>
      <c r="G636">
        <v>8</v>
      </c>
      <c r="H636">
        <f t="shared" si="101"/>
        <v>3.750106940571741</v>
      </c>
      <c r="I636">
        <f t="shared" si="102"/>
        <v>112.50641652579475</v>
      </c>
      <c r="J636">
        <f t="shared" si="103"/>
        <v>187.50534702858707</v>
      </c>
      <c r="K636">
        <f t="shared" si="104"/>
        <v>74.99893050279232</v>
      </c>
    </row>
    <row r="637" spans="1:11" ht="12.75">
      <c r="A637">
        <f t="shared" si="98"/>
        <v>70</v>
      </c>
      <c r="B637">
        <v>60</v>
      </c>
      <c r="C637">
        <f t="shared" si="99"/>
        <v>1.0471975511965976</v>
      </c>
      <c r="D637">
        <f t="shared" si="97"/>
        <v>0.8660254037844386</v>
      </c>
      <c r="E637">
        <v>50</v>
      </c>
      <c r="F637">
        <f t="shared" si="100"/>
        <v>30.31088913245535</v>
      </c>
      <c r="G637">
        <v>8</v>
      </c>
      <c r="H637">
        <f t="shared" si="101"/>
        <v>3.788861141556919</v>
      </c>
      <c r="I637">
        <f t="shared" si="102"/>
        <v>114.84374999999999</v>
      </c>
      <c r="J637">
        <f t="shared" si="103"/>
        <v>189.44305707784594</v>
      </c>
      <c r="K637">
        <f t="shared" si="104"/>
        <v>74.59930707784595</v>
      </c>
    </row>
    <row r="638" spans="1:11" ht="12.75">
      <c r="A638">
        <f t="shared" si="98"/>
        <v>70</v>
      </c>
      <c r="B638">
        <v>61</v>
      </c>
      <c r="C638">
        <f t="shared" si="99"/>
        <v>1.064650843716541</v>
      </c>
      <c r="D638">
        <f t="shared" si="97"/>
        <v>0.8746197071393957</v>
      </c>
      <c r="E638">
        <v>50</v>
      </c>
      <c r="F638">
        <f t="shared" si="100"/>
        <v>30.61168974987885</v>
      </c>
      <c r="G638">
        <v>8</v>
      </c>
      <c r="H638">
        <f t="shared" si="101"/>
        <v>3.826461218734856</v>
      </c>
      <c r="I638">
        <f t="shared" si="102"/>
        <v>117.13444366785473</v>
      </c>
      <c r="J638">
        <f t="shared" si="103"/>
        <v>191.32306093674282</v>
      </c>
      <c r="K638">
        <f t="shared" si="104"/>
        <v>74.1886172688881</v>
      </c>
    </row>
    <row r="639" spans="1:11" ht="12.75">
      <c r="A639">
        <f t="shared" si="98"/>
        <v>70</v>
      </c>
      <c r="B639">
        <v>62</v>
      </c>
      <c r="C639">
        <f t="shared" si="99"/>
        <v>1.0821041362364843</v>
      </c>
      <c r="D639">
        <f t="shared" si="97"/>
        <v>0.8829475928589269</v>
      </c>
      <c r="E639">
        <v>50</v>
      </c>
      <c r="F639">
        <f t="shared" si="100"/>
        <v>30.903165750062435</v>
      </c>
      <c r="G639">
        <v>8</v>
      </c>
      <c r="H639">
        <f t="shared" si="101"/>
        <v>3.8628957187578044</v>
      </c>
      <c r="I639">
        <f t="shared" si="102"/>
        <v>119.37570667197899</v>
      </c>
      <c r="J639">
        <f t="shared" si="103"/>
        <v>193.14478593789022</v>
      </c>
      <c r="K639">
        <f t="shared" si="104"/>
        <v>73.76907926591123</v>
      </c>
    </row>
    <row r="640" spans="1:11" ht="12.75">
      <c r="A640">
        <f t="shared" si="98"/>
        <v>70</v>
      </c>
      <c r="B640">
        <v>63</v>
      </c>
      <c r="C640">
        <f t="shared" si="99"/>
        <v>1.0995574287564276</v>
      </c>
      <c r="D640">
        <f t="shared" si="97"/>
        <v>0.8910065241883678</v>
      </c>
      <c r="E640">
        <v>50</v>
      </c>
      <c r="F640">
        <f t="shared" si="100"/>
        <v>31.18522834659287</v>
      </c>
      <c r="G640">
        <v>8</v>
      </c>
      <c r="H640">
        <f t="shared" si="101"/>
        <v>3.8981535433241086</v>
      </c>
      <c r="I640">
        <f t="shared" si="102"/>
        <v>121.56480837864243</v>
      </c>
      <c r="J640">
        <f t="shared" si="103"/>
        <v>194.90767716620542</v>
      </c>
      <c r="K640">
        <f t="shared" si="104"/>
        <v>73.34286878756299</v>
      </c>
    </row>
    <row r="641" spans="1:11" ht="12.75">
      <c r="A641">
        <f t="shared" si="98"/>
        <v>70</v>
      </c>
      <c r="B641">
        <v>64</v>
      </c>
      <c r="C641">
        <f t="shared" si="99"/>
        <v>1.117010721276371</v>
      </c>
      <c r="D641">
        <f t="shared" si="97"/>
        <v>0.898794046299167</v>
      </c>
      <c r="E641">
        <v>50</v>
      </c>
      <c r="F641">
        <f t="shared" si="100"/>
        <v>31.457791620470847</v>
      </c>
      <c r="G641">
        <v>8</v>
      </c>
      <c r="H641">
        <f t="shared" si="101"/>
        <v>3.932223952558856</v>
      </c>
      <c r="I641">
        <f t="shared" si="102"/>
        <v>123.69908170462072</v>
      </c>
      <c r="J641">
        <f t="shared" si="103"/>
        <v>196.6111976279428</v>
      </c>
      <c r="K641">
        <f t="shared" si="104"/>
        <v>72.91211592332208</v>
      </c>
    </row>
    <row r="642" spans="1:11" ht="12.75">
      <c r="A642">
        <f t="shared" si="98"/>
        <v>70</v>
      </c>
      <c r="B642">
        <v>65</v>
      </c>
      <c r="C642">
        <f t="shared" si="99"/>
        <v>1.1344640137963142</v>
      </c>
      <c r="D642">
        <f t="shared" si="97"/>
        <v>0.9063077870366499</v>
      </c>
      <c r="E642">
        <v>50</v>
      </c>
      <c r="F642">
        <f t="shared" si="100"/>
        <v>31.720772546282742</v>
      </c>
      <c r="G642">
        <v>8</v>
      </c>
      <c r="H642">
        <f t="shared" si="101"/>
        <v>3.9650965682853427</v>
      </c>
      <c r="I642">
        <f t="shared" si="102"/>
        <v>125.77592636662561</v>
      </c>
      <c r="J642">
        <f t="shared" si="103"/>
        <v>198.25482841426714</v>
      </c>
      <c r="K642">
        <f t="shared" si="104"/>
        <v>72.47890204764153</v>
      </c>
    </row>
    <row r="643" spans="1:11" ht="12.75">
      <c r="A643">
        <f t="shared" si="98"/>
        <v>70</v>
      </c>
      <c r="B643">
        <v>66</v>
      </c>
      <c r="C643">
        <f t="shared" si="99"/>
        <v>1.1519173063162575</v>
      </c>
      <c r="D643">
        <f aca="true" t="shared" si="105" ref="D643:D667">SIN(C643)</f>
        <v>0.9135454576426009</v>
      </c>
      <c r="E643">
        <v>50</v>
      </c>
      <c r="F643">
        <f t="shared" si="100"/>
        <v>31.974091017491027</v>
      </c>
      <c r="G643">
        <v>8</v>
      </c>
      <c r="H643">
        <f t="shared" si="101"/>
        <v>3.9967613771863784</v>
      </c>
      <c r="I643">
        <f t="shared" si="102"/>
        <v>127.79281204935005</v>
      </c>
      <c r="J643">
        <f t="shared" si="103"/>
        <v>199.83806885931892</v>
      </c>
      <c r="K643">
        <f t="shared" si="104"/>
        <v>72.04525680996888</v>
      </c>
    </row>
    <row r="644" spans="1:11" ht="12.75">
      <c r="A644">
        <f aca="true" t="shared" si="106" ref="A644:A667">A643</f>
        <v>70</v>
      </c>
      <c r="B644">
        <v>67</v>
      </c>
      <c r="C644">
        <f aca="true" t="shared" si="107" ref="C644:C667">B644*PI()/180</f>
        <v>1.1693705988362006</v>
      </c>
      <c r="D644">
        <f t="shared" si="105"/>
        <v>0.9205048534524403</v>
      </c>
      <c r="E644">
        <v>50</v>
      </c>
      <c r="F644">
        <f aca="true" t="shared" si="108" ref="F644:F667">D644*50*(A644/100)</f>
        <v>32.21766987083541</v>
      </c>
      <c r="G644">
        <v>8</v>
      </c>
      <c r="H644">
        <f aca="true" t="shared" si="109" ref="H644:H667">F644/G644</f>
        <v>4.027208733854426</v>
      </c>
      <c r="I644">
        <f aca="true" t="shared" si="110" ref="I644:I667">F644*H644</f>
        <v>129.74728148826696</v>
      </c>
      <c r="J644">
        <f aca="true" t="shared" si="111" ref="J644:J667">H644*E644</f>
        <v>201.3604366927213</v>
      </c>
      <c r="K644">
        <f aca="true" t="shared" si="112" ref="K644:K667">J644-I644</f>
        <v>71.61315520445433</v>
      </c>
    </row>
    <row r="645" spans="1:11" ht="12.75">
      <c r="A645">
        <f t="shared" si="106"/>
        <v>70</v>
      </c>
      <c r="B645">
        <v>68</v>
      </c>
      <c r="C645">
        <f t="shared" si="107"/>
        <v>1.1868238913561442</v>
      </c>
      <c r="D645">
        <f t="shared" si="105"/>
        <v>0.9271838545667874</v>
      </c>
      <c r="E645">
        <v>50</v>
      </c>
      <c r="F645">
        <f t="shared" si="108"/>
        <v>32.45143490983756</v>
      </c>
      <c r="G645">
        <v>8</v>
      </c>
      <c r="H645">
        <f t="shared" si="109"/>
        <v>4.056429363729695</v>
      </c>
      <c r="I645">
        <f t="shared" si="110"/>
        <v>131.63695346342797</v>
      </c>
      <c r="J645">
        <f t="shared" si="111"/>
        <v>202.82146818648474</v>
      </c>
      <c r="K645">
        <f t="shared" si="112"/>
        <v>71.18451472305676</v>
      </c>
    </row>
    <row r="646" spans="1:11" ht="12.75">
      <c r="A646">
        <f t="shared" si="106"/>
        <v>70</v>
      </c>
      <c r="B646">
        <v>69</v>
      </c>
      <c r="C646">
        <f t="shared" si="107"/>
        <v>1.2042771838760873</v>
      </c>
      <c r="D646">
        <f t="shared" si="105"/>
        <v>0.9335804264972017</v>
      </c>
      <c r="E646">
        <v>50</v>
      </c>
      <c r="F646">
        <f t="shared" si="108"/>
        <v>32.67531492740206</v>
      </c>
      <c r="G646">
        <v>8</v>
      </c>
      <c r="H646">
        <f t="shared" si="109"/>
        <v>4.084414365925258</v>
      </c>
      <c r="I646">
        <f t="shared" si="110"/>
        <v>133.459525700613</v>
      </c>
      <c r="J646">
        <f t="shared" si="111"/>
        <v>204.2207182962629</v>
      </c>
      <c r="K646">
        <f t="shared" si="112"/>
        <v>70.7611925956499</v>
      </c>
    </row>
    <row r="647" spans="1:11" ht="12.75">
      <c r="A647">
        <f t="shared" si="106"/>
        <v>70</v>
      </c>
      <c r="B647">
        <v>70</v>
      </c>
      <c r="C647">
        <f t="shared" si="107"/>
        <v>1.2217304763960306</v>
      </c>
      <c r="D647">
        <f t="shared" si="105"/>
        <v>0.9396926207859083</v>
      </c>
      <c r="E647">
        <v>50</v>
      </c>
      <c r="F647">
        <f t="shared" si="108"/>
        <v>32.889241727506786</v>
      </c>
      <c r="G647">
        <v>8</v>
      </c>
      <c r="H647">
        <f t="shared" si="109"/>
        <v>4.111155215938348</v>
      </c>
      <c r="I647">
        <f t="shared" si="110"/>
        <v>135.2127776762967</v>
      </c>
      <c r="J647">
        <f t="shared" si="111"/>
        <v>205.55776079691742</v>
      </c>
      <c r="K647">
        <f t="shared" si="112"/>
        <v>70.34498312062073</v>
      </c>
    </row>
    <row r="648" spans="1:11" ht="12.75">
      <c r="A648">
        <f t="shared" si="106"/>
        <v>70</v>
      </c>
      <c r="B648">
        <v>71</v>
      </c>
      <c r="C648">
        <f t="shared" si="107"/>
        <v>1.239183768915974</v>
      </c>
      <c r="D648">
        <f t="shared" si="105"/>
        <v>0.9455185755993167</v>
      </c>
      <c r="E648">
        <v>50</v>
      </c>
      <c r="F648">
        <f t="shared" si="108"/>
        <v>33.09315014597608</v>
      </c>
      <c r="G648">
        <v>8</v>
      </c>
      <c r="H648">
        <f t="shared" si="109"/>
        <v>4.13664376824701</v>
      </c>
      <c r="I648">
        <f t="shared" si="110"/>
        <v>136.8945733230146</v>
      </c>
      <c r="J648">
        <f t="shared" si="111"/>
        <v>206.83218841235052</v>
      </c>
      <c r="K648">
        <f t="shared" si="112"/>
        <v>69.9376150893359</v>
      </c>
    </row>
    <row r="649" spans="1:11" ht="12.75">
      <c r="A649">
        <f t="shared" si="106"/>
        <v>70</v>
      </c>
      <c r="B649">
        <v>72</v>
      </c>
      <c r="C649">
        <f t="shared" si="107"/>
        <v>1.2566370614359172</v>
      </c>
      <c r="D649">
        <f t="shared" si="105"/>
        <v>0.9510565162951535</v>
      </c>
      <c r="E649">
        <v>50</v>
      </c>
      <c r="F649">
        <f t="shared" si="108"/>
        <v>33.28697807033037</v>
      </c>
      <c r="G649">
        <v>8</v>
      </c>
      <c r="H649">
        <f t="shared" si="109"/>
        <v>4.160872258791296</v>
      </c>
      <c r="I649">
        <f t="shared" si="110"/>
        <v>138.50286363183187</v>
      </c>
      <c r="J649">
        <f t="shared" si="111"/>
        <v>208.0436129395648</v>
      </c>
      <c r="K649">
        <f t="shared" si="112"/>
        <v>69.54074930773294</v>
      </c>
    </row>
    <row r="650" spans="1:11" ht="12.75">
      <c r="A650">
        <f t="shared" si="106"/>
        <v>70</v>
      </c>
      <c r="B650">
        <v>73</v>
      </c>
      <c r="C650">
        <f t="shared" si="107"/>
        <v>1.2740903539558606</v>
      </c>
      <c r="D650">
        <f t="shared" si="105"/>
        <v>0.9563047559630354</v>
      </c>
      <c r="E650">
        <v>50</v>
      </c>
      <c r="F650">
        <f t="shared" si="108"/>
        <v>33.47066645870624</v>
      </c>
      <c r="G650">
        <v>8</v>
      </c>
      <c r="H650">
        <f t="shared" si="109"/>
        <v>4.18383330733828</v>
      </c>
      <c r="I650">
        <f t="shared" si="110"/>
        <v>140.03568914874538</v>
      </c>
      <c r="J650">
        <f t="shared" si="111"/>
        <v>209.191665366914</v>
      </c>
      <c r="K650">
        <f t="shared" si="112"/>
        <v>69.15597621816863</v>
      </c>
    </row>
    <row r="651" spans="1:11" ht="12.75">
      <c r="A651">
        <f t="shared" si="106"/>
        <v>70</v>
      </c>
      <c r="B651">
        <v>74</v>
      </c>
      <c r="C651">
        <f t="shared" si="107"/>
        <v>1.2915436464758039</v>
      </c>
      <c r="D651">
        <f t="shared" si="105"/>
        <v>0.9612616959383189</v>
      </c>
      <c r="E651">
        <v>50</v>
      </c>
      <c r="F651">
        <f t="shared" si="108"/>
        <v>33.64415935784116</v>
      </c>
      <c r="G651">
        <v>8</v>
      </c>
      <c r="H651">
        <f t="shared" si="109"/>
        <v>4.205519919730145</v>
      </c>
      <c r="I651">
        <f t="shared" si="110"/>
        <v>141.49118236197637</v>
      </c>
      <c r="J651">
        <f t="shared" si="111"/>
        <v>210.27599598650727</v>
      </c>
      <c r="K651">
        <f t="shared" si="112"/>
        <v>68.7848136245309</v>
      </c>
    </row>
    <row r="652" spans="1:11" ht="12.75">
      <c r="A652">
        <f t="shared" si="106"/>
        <v>70</v>
      </c>
      <c r="B652">
        <v>75</v>
      </c>
      <c r="C652">
        <f t="shared" si="107"/>
        <v>1.3089969389957472</v>
      </c>
      <c r="D652">
        <f t="shared" si="105"/>
        <v>0.9659258262890683</v>
      </c>
      <c r="E652">
        <v>50</v>
      </c>
      <c r="F652">
        <f t="shared" si="108"/>
        <v>33.80740392011739</v>
      </c>
      <c r="G652">
        <v>8</v>
      </c>
      <c r="H652">
        <f t="shared" si="109"/>
        <v>4.225925490014673</v>
      </c>
      <c r="I652">
        <f t="shared" si="110"/>
        <v>142.86756997724606</v>
      </c>
      <c r="J652">
        <f t="shared" si="111"/>
        <v>211.29627450073366</v>
      </c>
      <c r="K652">
        <f t="shared" si="112"/>
        <v>68.4287045234876</v>
      </c>
    </row>
    <row r="653" spans="1:11" ht="12.75">
      <c r="A653">
        <f t="shared" si="106"/>
        <v>70</v>
      </c>
      <c r="B653">
        <v>76</v>
      </c>
      <c r="C653">
        <f t="shared" si="107"/>
        <v>1.3264502315156903</v>
      </c>
      <c r="D653">
        <f t="shared" si="105"/>
        <v>0.9702957262759965</v>
      </c>
      <c r="E653">
        <v>50</v>
      </c>
      <c r="F653">
        <f t="shared" si="108"/>
        <v>33.960350419659875</v>
      </c>
      <c r="G653">
        <v>8</v>
      </c>
      <c r="H653">
        <f t="shared" si="109"/>
        <v>4.245043802457484</v>
      </c>
      <c r="I653">
        <f t="shared" si="110"/>
        <v>144.1631750782616</v>
      </c>
      <c r="J653">
        <f t="shared" si="111"/>
        <v>212.25219012287423</v>
      </c>
      <c r="K653">
        <f t="shared" si="112"/>
        <v>68.08901504461264</v>
      </c>
    </row>
    <row r="654" spans="1:11" ht="12.75">
      <c r="A654">
        <f t="shared" si="106"/>
        <v>70</v>
      </c>
      <c r="B654">
        <v>77</v>
      </c>
      <c r="C654">
        <f t="shared" si="107"/>
        <v>1.3439035240356338</v>
      </c>
      <c r="D654">
        <f t="shared" si="105"/>
        <v>0.9743700647852352</v>
      </c>
      <c r="E654">
        <v>50</v>
      </c>
      <c r="F654">
        <f t="shared" si="108"/>
        <v>34.10295226748323</v>
      </c>
      <c r="G654">
        <v>8</v>
      </c>
      <c r="H654">
        <f t="shared" si="109"/>
        <v>4.262869033435404</v>
      </c>
      <c r="I654">
        <f t="shared" si="110"/>
        <v>145.37641916977998</v>
      </c>
      <c r="J654">
        <f t="shared" si="111"/>
        <v>213.1434516717702</v>
      </c>
      <c r="K654">
        <f t="shared" si="112"/>
        <v>67.76703250199023</v>
      </c>
    </row>
    <row r="655" spans="1:11" ht="12.75">
      <c r="A655">
        <f t="shared" si="106"/>
        <v>70</v>
      </c>
      <c r="B655">
        <v>78</v>
      </c>
      <c r="C655">
        <f t="shared" si="107"/>
        <v>1.361356816555577</v>
      </c>
      <c r="D655">
        <f t="shared" si="105"/>
        <v>0.9781476007338056</v>
      </c>
      <c r="E655">
        <v>50</v>
      </c>
      <c r="F655">
        <f t="shared" si="108"/>
        <v>34.23516602568319</v>
      </c>
      <c r="G655">
        <v>8</v>
      </c>
      <c r="H655">
        <f t="shared" si="109"/>
        <v>4.279395753210399</v>
      </c>
      <c r="I655">
        <f t="shared" si="110"/>
        <v>146.50582410076157</v>
      </c>
      <c r="J655">
        <f t="shared" si="111"/>
        <v>213.96978766051996</v>
      </c>
      <c r="K655">
        <f t="shared" si="112"/>
        <v>67.46396355975838</v>
      </c>
    </row>
    <row r="656" spans="1:11" ht="12.75">
      <c r="A656">
        <f t="shared" si="106"/>
        <v>70</v>
      </c>
      <c r="B656">
        <v>79</v>
      </c>
      <c r="C656">
        <f t="shared" si="107"/>
        <v>1.3788101090755203</v>
      </c>
      <c r="D656">
        <f t="shared" si="105"/>
        <v>0.981627183447664</v>
      </c>
      <c r="E656">
        <v>50</v>
      </c>
      <c r="F656">
        <f t="shared" si="108"/>
        <v>34.35695142066824</v>
      </c>
      <c r="G656">
        <v>8</v>
      </c>
      <c r="H656">
        <f t="shared" si="109"/>
        <v>4.29461892758353</v>
      </c>
      <c r="I656">
        <f t="shared" si="110"/>
        <v>147.55001386526965</v>
      </c>
      <c r="J656">
        <f t="shared" si="111"/>
        <v>214.7309463791765</v>
      </c>
      <c r="K656">
        <f t="shared" si="112"/>
        <v>67.18093251390684</v>
      </c>
    </row>
    <row r="657" spans="1:11" ht="12.75">
      <c r="A657">
        <f t="shared" si="106"/>
        <v>70</v>
      </c>
      <c r="B657">
        <v>80</v>
      </c>
      <c r="C657">
        <f t="shared" si="107"/>
        <v>1.3962634015954636</v>
      </c>
      <c r="D657">
        <f t="shared" si="105"/>
        <v>0.984807753012208</v>
      </c>
      <c r="E657">
        <v>50</v>
      </c>
      <c r="F657">
        <f t="shared" si="108"/>
        <v>34.46827135542728</v>
      </c>
      <c r="G657">
        <v>8</v>
      </c>
      <c r="H657">
        <f t="shared" si="109"/>
        <v>4.30853391942841</v>
      </c>
      <c r="I657">
        <f t="shared" si="110"/>
        <v>148.50771627892107</v>
      </c>
      <c r="J657">
        <f t="shared" si="111"/>
        <v>215.4266959714205</v>
      </c>
      <c r="K657">
        <f t="shared" si="112"/>
        <v>66.91897969249942</v>
      </c>
    </row>
    <row r="658" spans="1:11" ht="12.75">
      <c r="A658">
        <f t="shared" si="106"/>
        <v>70</v>
      </c>
      <c r="B658">
        <v>81</v>
      </c>
      <c r="C658">
        <f t="shared" si="107"/>
        <v>1.413716694115407</v>
      </c>
      <c r="D658">
        <f t="shared" si="105"/>
        <v>0.9876883405951378</v>
      </c>
      <c r="E658">
        <v>50</v>
      </c>
      <c r="F658">
        <f t="shared" si="108"/>
        <v>34.56909192082982</v>
      </c>
      <c r="G658">
        <v>8</v>
      </c>
      <c r="H658">
        <f t="shared" si="109"/>
        <v>4.3211364901037275</v>
      </c>
      <c r="I658">
        <f t="shared" si="110"/>
        <v>149.37776452884768</v>
      </c>
      <c r="J658">
        <f t="shared" si="111"/>
        <v>216.05682450518637</v>
      </c>
      <c r="K658">
        <f t="shared" si="112"/>
        <v>66.67905997633869</v>
      </c>
    </row>
    <row r="659" spans="1:11" ht="12.75">
      <c r="A659">
        <f t="shared" si="106"/>
        <v>70</v>
      </c>
      <c r="B659">
        <v>82</v>
      </c>
      <c r="C659">
        <f t="shared" si="107"/>
        <v>1.43116998663535</v>
      </c>
      <c r="D659">
        <f t="shared" si="105"/>
        <v>0.9902680687415703</v>
      </c>
      <c r="E659">
        <v>50</v>
      </c>
      <c r="F659">
        <f t="shared" si="108"/>
        <v>34.65938240595496</v>
      </c>
      <c r="G659">
        <v>8</v>
      </c>
      <c r="H659">
        <f t="shared" si="109"/>
        <v>4.33242280074437</v>
      </c>
      <c r="I659">
        <f t="shared" si="110"/>
        <v>150.1590985952775</v>
      </c>
      <c r="J659">
        <f t="shared" si="111"/>
        <v>216.62114003721848</v>
      </c>
      <c r="K659">
        <f t="shared" si="112"/>
        <v>66.46204144194098</v>
      </c>
    </row>
    <row r="660" spans="1:11" ht="12.75">
      <c r="A660">
        <f t="shared" si="106"/>
        <v>70</v>
      </c>
      <c r="B660">
        <v>83</v>
      </c>
      <c r="C660">
        <f t="shared" si="107"/>
        <v>1.4486232791552935</v>
      </c>
      <c r="D660">
        <f t="shared" si="105"/>
        <v>0.992546151641322</v>
      </c>
      <c r="E660">
        <v>50</v>
      </c>
      <c r="F660">
        <f t="shared" si="108"/>
        <v>34.73911530744627</v>
      </c>
      <c r="G660">
        <v>8</v>
      </c>
      <c r="H660">
        <f t="shared" si="109"/>
        <v>4.342389413430784</v>
      </c>
      <c r="I660">
        <f t="shared" si="110"/>
        <v>150.85076654300596</v>
      </c>
      <c r="J660">
        <f t="shared" si="111"/>
        <v>217.11947067153918</v>
      </c>
      <c r="K660">
        <f t="shared" si="112"/>
        <v>66.26870412853322</v>
      </c>
    </row>
    <row r="661" spans="1:11" ht="12.75">
      <c r="A661">
        <f t="shared" si="106"/>
        <v>70</v>
      </c>
      <c r="B661">
        <v>84</v>
      </c>
      <c r="C661">
        <f t="shared" si="107"/>
        <v>1.4660765716752369</v>
      </c>
      <c r="D661">
        <f t="shared" si="105"/>
        <v>0.9945218953682733</v>
      </c>
      <c r="E661">
        <v>50</v>
      </c>
      <c r="F661">
        <f t="shared" si="108"/>
        <v>34.80826633788956</v>
      </c>
      <c r="G661">
        <v>8</v>
      </c>
      <c r="H661">
        <f t="shared" si="109"/>
        <v>4.351033292236195</v>
      </c>
      <c r="I661">
        <f t="shared" si="110"/>
        <v>151.45192568118196</v>
      </c>
      <c r="J661">
        <f t="shared" si="111"/>
        <v>217.55166461180977</v>
      </c>
      <c r="K661">
        <f t="shared" si="112"/>
        <v>66.09973893062781</v>
      </c>
    </row>
    <row r="662" spans="1:11" ht="12.75">
      <c r="A662">
        <f t="shared" si="106"/>
        <v>70</v>
      </c>
      <c r="B662">
        <v>85</v>
      </c>
      <c r="C662">
        <f t="shared" si="107"/>
        <v>1.4835298641951802</v>
      </c>
      <c r="D662">
        <f t="shared" si="105"/>
        <v>0.9961946980917455</v>
      </c>
      <c r="E662">
        <v>50</v>
      </c>
      <c r="F662">
        <f t="shared" si="108"/>
        <v>34.8668144332111</v>
      </c>
      <c r="G662">
        <v>8</v>
      </c>
      <c r="H662">
        <f t="shared" si="109"/>
        <v>4.358351804151387</v>
      </c>
      <c r="I662">
        <f t="shared" si="110"/>
        <v>151.96184358999722</v>
      </c>
      <c r="J662">
        <f t="shared" si="111"/>
        <v>217.91759020756936</v>
      </c>
      <c r="K662">
        <f t="shared" si="112"/>
        <v>65.95574661757215</v>
      </c>
    </row>
    <row r="663" spans="1:11" ht="12.75">
      <c r="A663">
        <f t="shared" si="106"/>
        <v>70</v>
      </c>
      <c r="B663">
        <v>86</v>
      </c>
      <c r="C663">
        <f t="shared" si="107"/>
        <v>1.5009831567151233</v>
      </c>
      <c r="D663">
        <f t="shared" si="105"/>
        <v>0.9975640502598242</v>
      </c>
      <c r="E663">
        <v>50</v>
      </c>
      <c r="F663">
        <f t="shared" si="108"/>
        <v>34.91474175909384</v>
      </c>
      <c r="G663">
        <v>8</v>
      </c>
      <c r="H663">
        <f t="shared" si="109"/>
        <v>4.36434271988673</v>
      </c>
      <c r="I663">
        <f t="shared" si="110"/>
        <v>152.37989901302643</v>
      </c>
      <c r="J663">
        <f t="shared" si="111"/>
        <v>218.21713599433653</v>
      </c>
      <c r="K663">
        <f t="shared" si="112"/>
        <v>65.8372369813101</v>
      </c>
    </row>
    <row r="664" spans="1:11" ht="12.75">
      <c r="A664">
        <f t="shared" si="106"/>
        <v>70</v>
      </c>
      <c r="B664">
        <v>87</v>
      </c>
      <c r="C664">
        <f t="shared" si="107"/>
        <v>1.5184364492350666</v>
      </c>
      <c r="D664">
        <f t="shared" si="105"/>
        <v>0.9986295347545738</v>
      </c>
      <c r="E664">
        <v>50</v>
      </c>
      <c r="F664">
        <f t="shared" si="108"/>
        <v>34.952033716410085</v>
      </c>
      <c r="G664">
        <v>8</v>
      </c>
      <c r="H664">
        <f t="shared" si="109"/>
        <v>4.369004214551261</v>
      </c>
      <c r="I664">
        <f t="shared" si="110"/>
        <v>152.70558261413342</v>
      </c>
      <c r="J664">
        <f t="shared" si="111"/>
        <v>218.45021072756305</v>
      </c>
      <c r="K664">
        <f t="shared" si="112"/>
        <v>65.74462811342963</v>
      </c>
    </row>
    <row r="665" spans="1:11" ht="12.75">
      <c r="A665">
        <f t="shared" si="106"/>
        <v>70</v>
      </c>
      <c r="B665">
        <v>88</v>
      </c>
      <c r="C665">
        <f t="shared" si="107"/>
        <v>1.53588974175501</v>
      </c>
      <c r="D665">
        <f t="shared" si="105"/>
        <v>0.9993908270190958</v>
      </c>
      <c r="E665">
        <v>50</v>
      </c>
      <c r="F665">
        <f t="shared" si="108"/>
        <v>34.97867894566835</v>
      </c>
      <c r="G665">
        <v>8</v>
      </c>
      <c r="H665">
        <f t="shared" si="109"/>
        <v>4.372334868208544</v>
      </c>
      <c r="I665">
        <f t="shared" si="110"/>
        <v>152.9384975980178</v>
      </c>
      <c r="J665">
        <f t="shared" si="111"/>
        <v>218.61674341042718</v>
      </c>
      <c r="K665">
        <f t="shared" si="112"/>
        <v>65.67824581240939</v>
      </c>
    </row>
    <row r="666" spans="1:11" ht="12.75">
      <c r="A666">
        <f t="shared" si="106"/>
        <v>70</v>
      </c>
      <c r="B666">
        <v>89</v>
      </c>
      <c r="C666">
        <f t="shared" si="107"/>
        <v>1.5533430342749535</v>
      </c>
      <c r="D666">
        <f t="shared" si="105"/>
        <v>0.9998476951563913</v>
      </c>
      <c r="E666">
        <v>50</v>
      </c>
      <c r="F666">
        <f t="shared" si="108"/>
        <v>34.99466933047369</v>
      </c>
      <c r="G666">
        <v>8</v>
      </c>
      <c r="H666">
        <f t="shared" si="109"/>
        <v>4.374333666309211</v>
      </c>
      <c r="I666">
        <f t="shared" si="110"/>
        <v>153.0783601936495</v>
      </c>
      <c r="J666">
        <f t="shared" si="111"/>
        <v>218.71668331546056</v>
      </c>
      <c r="K666">
        <f t="shared" si="112"/>
        <v>65.63832312181106</v>
      </c>
    </row>
    <row r="667" spans="1:11" ht="12.75">
      <c r="A667">
        <f t="shared" si="106"/>
        <v>70</v>
      </c>
      <c r="B667">
        <v>90</v>
      </c>
      <c r="C667">
        <f t="shared" si="107"/>
        <v>1.5707963267948966</v>
      </c>
      <c r="D667">
        <f t="shared" si="105"/>
        <v>1</v>
      </c>
      <c r="E667">
        <v>50</v>
      </c>
      <c r="F667">
        <f t="shared" si="108"/>
        <v>35</v>
      </c>
      <c r="G667">
        <v>8</v>
      </c>
      <c r="H667">
        <f t="shared" si="109"/>
        <v>4.375</v>
      </c>
      <c r="I667">
        <f t="shared" si="110"/>
        <v>153.125</v>
      </c>
      <c r="J667">
        <f t="shared" si="111"/>
        <v>218.75</v>
      </c>
      <c r="K667">
        <f t="shared" si="112"/>
        <v>65.625</v>
      </c>
    </row>
    <row r="669" spans="8:11" ht="12.75">
      <c r="H669" t="s">
        <v>15</v>
      </c>
      <c r="I669">
        <f>SUM(I578:I667)</f>
        <v>6967.187499999998</v>
      </c>
      <c r="J669">
        <f>SUM(J578:J667)</f>
        <v>12642.50860789324</v>
      </c>
      <c r="K669">
        <f>SUM(K578:K667)</f>
        <v>5675.321107893242</v>
      </c>
    </row>
    <row r="670" spans="9:11" ht="12.75">
      <c r="I670">
        <f>I669/90</f>
        <v>77.41319444444443</v>
      </c>
      <c r="J670">
        <f>J669/90</f>
        <v>140.47231786548045</v>
      </c>
      <c r="K670">
        <f>K669/90</f>
        <v>63.05912342103602</v>
      </c>
    </row>
    <row r="671" spans="9:11" ht="12.75">
      <c r="I671" t="s">
        <v>5</v>
      </c>
      <c r="J671" t="s">
        <v>6</v>
      </c>
      <c r="K671" t="s">
        <v>7</v>
      </c>
    </row>
    <row r="673" spans="1:11" ht="12.75">
      <c r="A673" t="s">
        <v>10</v>
      </c>
      <c r="B673" t="s">
        <v>0</v>
      </c>
      <c r="C673" t="s">
        <v>1</v>
      </c>
      <c r="D673" t="s">
        <v>13</v>
      </c>
      <c r="E673" t="s">
        <v>8</v>
      </c>
      <c r="F673" t="s">
        <v>14</v>
      </c>
      <c r="G673" t="s">
        <v>3</v>
      </c>
      <c r="H673" t="s">
        <v>2</v>
      </c>
      <c r="I673" t="s">
        <v>12</v>
      </c>
      <c r="J673" t="s">
        <v>9</v>
      </c>
      <c r="K673" t="s">
        <v>4</v>
      </c>
    </row>
    <row r="674" spans="1:11" ht="12.75">
      <c r="A674">
        <v>65</v>
      </c>
      <c r="B674">
        <v>1</v>
      </c>
      <c r="C674">
        <f>B674*PI()/180</f>
        <v>0.017453292519943295</v>
      </c>
      <c r="D674">
        <f>SIN(C674)</f>
        <v>0.01745240643728351</v>
      </c>
      <c r="E674">
        <v>50</v>
      </c>
      <c r="F674">
        <f>D674*50*(A674/100)</f>
        <v>0.5672032092117142</v>
      </c>
      <c r="G674">
        <v>8</v>
      </c>
      <c r="H674">
        <f>F674/G674</f>
        <v>0.07090040115146427</v>
      </c>
      <c r="I674">
        <f>F674*H674</f>
        <v>0.04021493506750845</v>
      </c>
      <c r="J674">
        <f>H674*E674</f>
        <v>3.545020057573214</v>
      </c>
      <c r="K674">
        <f>J674-I674</f>
        <v>3.5048051225057053</v>
      </c>
    </row>
    <row r="675" spans="1:11" ht="12.75">
      <c r="A675">
        <f>A674</f>
        <v>65</v>
      </c>
      <c r="B675">
        <v>2</v>
      </c>
      <c r="C675">
        <f>B675*PI()/180</f>
        <v>0.03490658503988659</v>
      </c>
      <c r="D675">
        <f aca="true" t="shared" si="113" ref="D675:D738">SIN(C675)</f>
        <v>0.03489949670250097</v>
      </c>
      <c r="E675">
        <v>50</v>
      </c>
      <c r="F675">
        <f>D675*50*(A675/100)</f>
        <v>1.1342336428312816</v>
      </c>
      <c r="G675">
        <v>8</v>
      </c>
      <c r="H675">
        <f>F675/G675</f>
        <v>0.1417792053539102</v>
      </c>
      <c r="I675">
        <f>F675*H675</f>
        <v>0.1608107445662899</v>
      </c>
      <c r="J675">
        <f>H675*E675</f>
        <v>7.08896026769551</v>
      </c>
      <c r="K675">
        <f>J675-I675</f>
        <v>6.92814952312922</v>
      </c>
    </row>
    <row r="676" spans="1:11" ht="12.75">
      <c r="A676">
        <f aca="true" t="shared" si="114" ref="A676:A739">A675</f>
        <v>65</v>
      </c>
      <c r="B676">
        <v>3</v>
      </c>
      <c r="C676">
        <f aca="true" t="shared" si="115" ref="C676:C739">B676*PI()/180</f>
        <v>0.05235987755982988</v>
      </c>
      <c r="D676">
        <f t="shared" si="113"/>
        <v>0.05233595624294383</v>
      </c>
      <c r="E676">
        <v>50</v>
      </c>
      <c r="F676">
        <f aca="true" t="shared" si="116" ref="F676:F739">D676*50*(A676/100)</f>
        <v>1.7009185778956744</v>
      </c>
      <c r="G676">
        <v>8</v>
      </c>
      <c r="H676">
        <f aca="true" t="shared" si="117" ref="H676:H739">F676/G676</f>
        <v>0.2126148222369593</v>
      </c>
      <c r="I676">
        <f aca="true" t="shared" si="118" ref="I676:I739">F676*H676</f>
        <v>0.3616405010788304</v>
      </c>
      <c r="J676">
        <f aca="true" t="shared" si="119" ref="J676:J739">H676*E676</f>
        <v>10.630741111847964</v>
      </c>
      <c r="K676">
        <f aca="true" t="shared" si="120" ref="K676:K739">J676-I676</f>
        <v>10.269100610769133</v>
      </c>
    </row>
    <row r="677" spans="1:11" ht="12.75">
      <c r="A677">
        <f t="shared" si="114"/>
        <v>65</v>
      </c>
      <c r="B677">
        <v>4</v>
      </c>
      <c r="C677">
        <f t="shared" si="115"/>
        <v>0.06981317007977318</v>
      </c>
      <c r="D677">
        <f t="shared" si="113"/>
        <v>0.0697564737441253</v>
      </c>
      <c r="E677">
        <v>50</v>
      </c>
      <c r="F677">
        <f t="shared" si="116"/>
        <v>2.267085396684072</v>
      </c>
      <c r="G677">
        <v>8</v>
      </c>
      <c r="H677">
        <f t="shared" si="117"/>
        <v>0.283385674585509</v>
      </c>
      <c r="I677">
        <f t="shared" si="118"/>
        <v>0.6424595244822721</v>
      </c>
      <c r="J677">
        <f t="shared" si="119"/>
        <v>14.16928372927545</v>
      </c>
      <c r="K677">
        <f t="shared" si="120"/>
        <v>13.52682420479318</v>
      </c>
    </row>
    <row r="678" spans="1:11" ht="12.75">
      <c r="A678">
        <f t="shared" si="114"/>
        <v>65</v>
      </c>
      <c r="B678">
        <v>5</v>
      </c>
      <c r="C678">
        <f t="shared" si="115"/>
        <v>0.08726646259971647</v>
      </c>
      <c r="D678">
        <f t="shared" si="113"/>
        <v>0.08715574274765817</v>
      </c>
      <c r="E678">
        <v>50</v>
      </c>
      <c r="F678">
        <f t="shared" si="116"/>
        <v>2.832561639298891</v>
      </c>
      <c r="G678">
        <v>8</v>
      </c>
      <c r="H678">
        <f t="shared" si="117"/>
        <v>0.35407020491236135</v>
      </c>
      <c r="I678">
        <f t="shared" si="118"/>
        <v>1.0029256800534525</v>
      </c>
      <c r="J678">
        <f t="shared" si="119"/>
        <v>17.703510245618066</v>
      </c>
      <c r="K678">
        <f t="shared" si="120"/>
        <v>16.700584565564615</v>
      </c>
    </row>
    <row r="679" spans="1:11" ht="12.75">
      <c r="A679">
        <f t="shared" si="114"/>
        <v>65</v>
      </c>
      <c r="B679">
        <v>6</v>
      </c>
      <c r="C679">
        <f t="shared" si="115"/>
        <v>0.10471975511965977</v>
      </c>
      <c r="D679">
        <f t="shared" si="113"/>
        <v>0.10452846326765346</v>
      </c>
      <c r="E679">
        <v>50</v>
      </c>
      <c r="F679">
        <f t="shared" si="116"/>
        <v>3.3971750561987375</v>
      </c>
      <c r="G679">
        <v>8</v>
      </c>
      <c r="H679">
        <f t="shared" si="117"/>
        <v>0.4246468820248422</v>
      </c>
      <c r="I679">
        <f t="shared" si="118"/>
        <v>1.442599795307362</v>
      </c>
      <c r="J679">
        <f t="shared" si="119"/>
        <v>21.23234410124211</v>
      </c>
      <c r="K679">
        <f t="shared" si="120"/>
        <v>19.789744305934747</v>
      </c>
    </row>
    <row r="680" spans="1:11" ht="12.75">
      <c r="A680">
        <f t="shared" si="114"/>
        <v>65</v>
      </c>
      <c r="B680">
        <v>7</v>
      </c>
      <c r="C680">
        <f t="shared" si="115"/>
        <v>0.12217304763960307</v>
      </c>
      <c r="D680">
        <f t="shared" si="113"/>
        <v>0.12186934340514748</v>
      </c>
      <c r="E680">
        <v>50</v>
      </c>
      <c r="F680">
        <f t="shared" si="116"/>
        <v>3.9607536606672933</v>
      </c>
      <c r="G680">
        <v>8</v>
      </c>
      <c r="H680">
        <f t="shared" si="117"/>
        <v>0.49509420758341166</v>
      </c>
      <c r="I680">
        <f t="shared" si="118"/>
        <v>1.9609461950611706</v>
      </c>
      <c r="J680">
        <f t="shared" si="119"/>
        <v>24.754710379170582</v>
      </c>
      <c r="K680">
        <f t="shared" si="120"/>
        <v>22.793764184109413</v>
      </c>
    </row>
    <row r="681" spans="1:11" ht="12.75">
      <c r="A681">
        <f t="shared" si="114"/>
        <v>65</v>
      </c>
      <c r="B681">
        <v>8</v>
      </c>
      <c r="C681">
        <f t="shared" si="115"/>
        <v>0.13962634015954636</v>
      </c>
      <c r="D681">
        <f t="shared" si="113"/>
        <v>0.13917310096006544</v>
      </c>
      <c r="E681">
        <v>50</v>
      </c>
      <c r="F681">
        <f t="shared" si="116"/>
        <v>4.523125781202127</v>
      </c>
      <c r="G681">
        <v>8</v>
      </c>
      <c r="H681">
        <f t="shared" si="117"/>
        <v>0.5653907226502659</v>
      </c>
      <c r="I681">
        <f t="shared" si="118"/>
        <v>2.557333354071919</v>
      </c>
      <c r="J681">
        <f t="shared" si="119"/>
        <v>28.269536132513295</v>
      </c>
      <c r="K681">
        <f t="shared" si="120"/>
        <v>25.712202778441377</v>
      </c>
    </row>
    <row r="682" spans="1:11" ht="12.75">
      <c r="A682">
        <f t="shared" si="114"/>
        <v>65</v>
      </c>
      <c r="B682">
        <v>9</v>
      </c>
      <c r="C682">
        <f t="shared" si="115"/>
        <v>0.15707963267948966</v>
      </c>
      <c r="D682">
        <f t="shared" si="113"/>
        <v>0.15643446504023087</v>
      </c>
      <c r="E682">
        <v>50</v>
      </c>
      <c r="F682">
        <f t="shared" si="116"/>
        <v>5.084120113807503</v>
      </c>
      <c r="G682">
        <v>8</v>
      </c>
      <c r="H682">
        <f t="shared" si="117"/>
        <v>0.6355150142259379</v>
      </c>
      <c r="I682">
        <f t="shared" si="118"/>
        <v>3.2310346664527527</v>
      </c>
      <c r="J682">
        <f t="shared" si="119"/>
        <v>31.775750711296897</v>
      </c>
      <c r="K682">
        <f t="shared" si="120"/>
        <v>28.544716044844144</v>
      </c>
    </row>
    <row r="683" spans="1:11" ht="12.75">
      <c r="A683">
        <f t="shared" si="114"/>
        <v>65</v>
      </c>
      <c r="B683">
        <v>10</v>
      </c>
      <c r="C683">
        <f t="shared" si="115"/>
        <v>0.17453292519943295</v>
      </c>
      <c r="D683">
        <f t="shared" si="113"/>
        <v>0.17364817766693033</v>
      </c>
      <c r="E683">
        <v>50</v>
      </c>
      <c r="F683">
        <f t="shared" si="116"/>
        <v>5.643565774175236</v>
      </c>
      <c r="G683">
        <v>8</v>
      </c>
      <c r="H683">
        <f t="shared" si="117"/>
        <v>0.7054457217719045</v>
      </c>
      <c r="I683">
        <f t="shared" si="118"/>
        <v>3.9812293309302658</v>
      </c>
      <c r="J683">
        <f t="shared" si="119"/>
        <v>35.27228608859522</v>
      </c>
      <c r="K683">
        <f t="shared" si="120"/>
        <v>31.291056757664958</v>
      </c>
    </row>
    <row r="684" spans="1:11" ht="12.75">
      <c r="A684">
        <f t="shared" si="114"/>
        <v>65</v>
      </c>
      <c r="B684">
        <v>11</v>
      </c>
      <c r="C684">
        <f t="shared" si="115"/>
        <v>0.19198621771937624</v>
      </c>
      <c r="D684">
        <f t="shared" si="113"/>
        <v>0.1908089953765448</v>
      </c>
      <c r="E684">
        <v>50</v>
      </c>
      <c r="F684">
        <f t="shared" si="116"/>
        <v>6.201292349737707</v>
      </c>
      <c r="G684">
        <v>8</v>
      </c>
      <c r="H684">
        <f t="shared" si="117"/>
        <v>0.7751615437172134</v>
      </c>
      <c r="I684">
        <f t="shared" si="118"/>
        <v>4.807003350864426</v>
      </c>
      <c r="J684">
        <f t="shared" si="119"/>
        <v>38.75807718586067</v>
      </c>
      <c r="K684">
        <f t="shared" si="120"/>
        <v>33.951073834996244</v>
      </c>
    </row>
    <row r="685" spans="1:11" ht="12.75">
      <c r="A685">
        <f t="shared" si="114"/>
        <v>65</v>
      </c>
      <c r="B685">
        <v>12</v>
      </c>
      <c r="C685">
        <f t="shared" si="115"/>
        <v>0.20943951023931953</v>
      </c>
      <c r="D685">
        <f t="shared" si="113"/>
        <v>0.20791169081775931</v>
      </c>
      <c r="E685">
        <v>50</v>
      </c>
      <c r="F685">
        <f t="shared" si="116"/>
        <v>6.757129951577178</v>
      </c>
      <c r="G685">
        <v>8</v>
      </c>
      <c r="H685">
        <f t="shared" si="117"/>
        <v>0.8446412439471472</v>
      </c>
      <c r="I685">
        <f t="shared" si="118"/>
        <v>5.7073506478126745</v>
      </c>
      <c r="J685">
        <f t="shared" si="119"/>
        <v>42.232062197357365</v>
      </c>
      <c r="K685">
        <f t="shared" si="120"/>
        <v>36.52471154954469</v>
      </c>
    </row>
    <row r="686" spans="1:11" ht="12.75">
      <c r="A686">
        <f t="shared" si="114"/>
        <v>65</v>
      </c>
      <c r="B686">
        <v>13</v>
      </c>
      <c r="C686">
        <f t="shared" si="115"/>
        <v>0.22689280275926285</v>
      </c>
      <c r="D686">
        <f t="shared" si="113"/>
        <v>0.224951054343865</v>
      </c>
      <c r="E686">
        <v>50</v>
      </c>
      <c r="F686">
        <f t="shared" si="116"/>
        <v>7.310909266175613</v>
      </c>
      <c r="G686">
        <v>8</v>
      </c>
      <c r="H686">
        <f t="shared" si="117"/>
        <v>0.9138636582719516</v>
      </c>
      <c r="I686">
        <f t="shared" si="118"/>
        <v>6.6811742872815545</v>
      </c>
      <c r="J686">
        <f t="shared" si="119"/>
        <v>45.69318291359758</v>
      </c>
      <c r="K686">
        <f t="shared" si="120"/>
        <v>39.012008626316025</v>
      </c>
    </row>
    <row r="687" spans="1:11" ht="12.75">
      <c r="A687">
        <f t="shared" si="114"/>
        <v>65</v>
      </c>
      <c r="B687">
        <v>14</v>
      </c>
      <c r="C687">
        <f t="shared" si="115"/>
        <v>0.24434609527920614</v>
      </c>
      <c r="D687">
        <f t="shared" si="113"/>
        <v>0.24192189559966773</v>
      </c>
      <c r="E687">
        <v>50</v>
      </c>
      <c r="F687">
        <f t="shared" si="116"/>
        <v>7.862461606989202</v>
      </c>
      <c r="G687">
        <v>8</v>
      </c>
      <c r="H687">
        <f t="shared" si="117"/>
        <v>0.9828077008736502</v>
      </c>
      <c r="I687">
        <f t="shared" si="118"/>
        <v>7.727287815172403</v>
      </c>
      <c r="J687">
        <f t="shared" si="119"/>
        <v>49.140385043682514</v>
      </c>
      <c r="K687">
        <f t="shared" si="120"/>
        <v>41.41309722851011</v>
      </c>
    </row>
    <row r="688" spans="1:11" ht="12.75">
      <c r="A688">
        <f t="shared" si="114"/>
        <v>65</v>
      </c>
      <c r="B688">
        <v>15</v>
      </c>
      <c r="C688">
        <f t="shared" si="115"/>
        <v>0.2617993877991494</v>
      </c>
      <c r="D688">
        <f t="shared" si="113"/>
        <v>0.25881904510252074</v>
      </c>
      <c r="E688">
        <v>50</v>
      </c>
      <c r="F688">
        <f t="shared" si="116"/>
        <v>8.411618965831924</v>
      </c>
      <c r="G688">
        <v>8</v>
      </c>
      <c r="H688">
        <f t="shared" si="117"/>
        <v>1.0514523707289904</v>
      </c>
      <c r="I688">
        <f t="shared" si="118"/>
        <v>8.844416703292914</v>
      </c>
      <c r="J688">
        <f t="shared" si="119"/>
        <v>52.572618536449525</v>
      </c>
      <c r="K688">
        <f t="shared" si="120"/>
        <v>43.72820183315661</v>
      </c>
    </row>
    <row r="689" spans="1:11" ht="12.75">
      <c r="A689">
        <f t="shared" si="114"/>
        <v>65</v>
      </c>
      <c r="B689">
        <v>16</v>
      </c>
      <c r="C689">
        <f t="shared" si="115"/>
        <v>0.2792526803190927</v>
      </c>
      <c r="D689">
        <f t="shared" si="113"/>
        <v>0.27563735581699916</v>
      </c>
      <c r="E689">
        <v>50</v>
      </c>
      <c r="F689">
        <f t="shared" si="116"/>
        <v>8.958214064052473</v>
      </c>
      <c r="G689">
        <v>8</v>
      </c>
      <c r="H689">
        <f t="shared" si="117"/>
        <v>1.1197767580065592</v>
      </c>
      <c r="I689">
        <f t="shared" si="118"/>
        <v>10.03119990217344</v>
      </c>
      <c r="J689">
        <f t="shared" si="119"/>
        <v>55.98883790032796</v>
      </c>
      <c r="K689">
        <f t="shared" si="120"/>
        <v>45.95763799815452</v>
      </c>
    </row>
    <row r="690" spans="1:11" ht="12.75">
      <c r="A690">
        <f t="shared" si="114"/>
        <v>65</v>
      </c>
      <c r="B690">
        <v>17</v>
      </c>
      <c r="C690">
        <f t="shared" si="115"/>
        <v>0.29670597283903605</v>
      </c>
      <c r="D690">
        <f t="shared" si="113"/>
        <v>0.29237170472273677</v>
      </c>
      <c r="E690">
        <v>50</v>
      </c>
      <c r="F690">
        <f t="shared" si="116"/>
        <v>9.502080403488945</v>
      </c>
      <c r="G690">
        <v>8</v>
      </c>
      <c r="H690">
        <f t="shared" si="117"/>
        <v>1.187760050436118</v>
      </c>
      <c r="I690">
        <f t="shared" si="118"/>
        <v>11.286191499296079</v>
      </c>
      <c r="J690">
        <f t="shared" si="119"/>
        <v>59.3880025218059</v>
      </c>
      <c r="K690">
        <f t="shared" si="120"/>
        <v>48.10181102250982</v>
      </c>
    </row>
    <row r="691" spans="1:11" ht="12.75">
      <c r="A691">
        <f t="shared" si="114"/>
        <v>65</v>
      </c>
      <c r="B691">
        <v>18</v>
      </c>
      <c r="C691">
        <f t="shared" si="115"/>
        <v>0.3141592653589793</v>
      </c>
      <c r="D691">
        <f t="shared" si="113"/>
        <v>0.3090169943749474</v>
      </c>
      <c r="E691">
        <v>50</v>
      </c>
      <c r="F691">
        <f t="shared" si="116"/>
        <v>10.04305231718579</v>
      </c>
      <c r="G691">
        <v>8</v>
      </c>
      <c r="H691">
        <f t="shared" si="117"/>
        <v>1.2553815396482237</v>
      </c>
      <c r="I691">
        <f t="shared" si="118"/>
        <v>12.607862480716358</v>
      </c>
      <c r="J691">
        <f t="shared" si="119"/>
        <v>62.769076982411185</v>
      </c>
      <c r="K691">
        <f t="shared" si="120"/>
        <v>50.16121450169483</v>
      </c>
    </row>
    <row r="692" spans="1:11" ht="12.75">
      <c r="A692">
        <f t="shared" si="114"/>
        <v>65</v>
      </c>
      <c r="B692">
        <v>19</v>
      </c>
      <c r="C692">
        <f t="shared" si="115"/>
        <v>0.3316125578789226</v>
      </c>
      <c r="D692">
        <f t="shared" si="113"/>
        <v>0.32556815445715664</v>
      </c>
      <c r="E692">
        <v>50</v>
      </c>
      <c r="F692">
        <f t="shared" si="116"/>
        <v>10.580965019857592</v>
      </c>
      <c r="G692">
        <v>8</v>
      </c>
      <c r="H692">
        <f t="shared" si="117"/>
        <v>1.322620627482199</v>
      </c>
      <c r="I692">
        <f t="shared" si="118"/>
        <v>13.994602593931246</v>
      </c>
      <c r="J692">
        <f t="shared" si="119"/>
        <v>66.13103137410995</v>
      </c>
      <c r="K692">
        <f t="shared" si="120"/>
        <v>52.136428780178704</v>
      </c>
    </row>
    <row r="693" spans="1:11" ht="12.75">
      <c r="A693">
        <f t="shared" si="114"/>
        <v>65</v>
      </c>
      <c r="B693">
        <v>20</v>
      </c>
      <c r="C693">
        <f t="shared" si="115"/>
        <v>0.3490658503988659</v>
      </c>
      <c r="D693">
        <f t="shared" si="113"/>
        <v>0.3420201433256687</v>
      </c>
      <c r="E693">
        <v>50</v>
      </c>
      <c r="F693">
        <f t="shared" si="116"/>
        <v>11.115654658084233</v>
      </c>
      <c r="G693">
        <v>8</v>
      </c>
      <c r="H693">
        <f t="shared" si="117"/>
        <v>1.3894568322605292</v>
      </c>
      <c r="I693">
        <f t="shared" si="118"/>
        <v>15.444722309723714</v>
      </c>
      <c r="J693">
        <f t="shared" si="119"/>
        <v>69.47284161302646</v>
      </c>
      <c r="K693">
        <f t="shared" si="120"/>
        <v>54.028119303302745</v>
      </c>
    </row>
    <row r="694" spans="1:11" ht="12.75">
      <c r="A694">
        <f t="shared" si="114"/>
        <v>65</v>
      </c>
      <c r="B694">
        <v>21</v>
      </c>
      <c r="C694">
        <f t="shared" si="115"/>
        <v>0.3665191429188092</v>
      </c>
      <c r="D694">
        <f t="shared" si="113"/>
        <v>0.35836794954530027</v>
      </c>
      <c r="E694">
        <v>50</v>
      </c>
      <c r="F694">
        <f t="shared" si="116"/>
        <v>11.646958360222259</v>
      </c>
      <c r="G694">
        <v>8</v>
      </c>
      <c r="H694">
        <f t="shared" si="117"/>
        <v>1.4558697950277824</v>
      </c>
      <c r="I694">
        <f t="shared" si="118"/>
        <v>16.956454880593895</v>
      </c>
      <c r="J694">
        <f t="shared" si="119"/>
        <v>72.79348975138912</v>
      </c>
      <c r="K694">
        <f t="shared" si="120"/>
        <v>55.83703487079522</v>
      </c>
    </row>
    <row r="695" spans="1:11" ht="12.75">
      <c r="A695">
        <f t="shared" si="114"/>
        <v>65</v>
      </c>
      <c r="B695">
        <v>22</v>
      </c>
      <c r="C695">
        <f t="shared" si="115"/>
        <v>0.3839724354387525</v>
      </c>
      <c r="D695">
        <f t="shared" si="113"/>
        <v>0.374606593415912</v>
      </c>
      <c r="E695">
        <v>50</v>
      </c>
      <c r="F695">
        <f t="shared" si="116"/>
        <v>12.174714286017142</v>
      </c>
      <c r="G695">
        <v>8</v>
      </c>
      <c r="H695">
        <f t="shared" si="117"/>
        <v>1.5218392857521428</v>
      </c>
      <c r="I695">
        <f t="shared" si="118"/>
        <v>18.527958493268738</v>
      </c>
      <c r="J695">
        <f t="shared" si="119"/>
        <v>76.09196428760714</v>
      </c>
      <c r="K695">
        <f t="shared" si="120"/>
        <v>57.5640057943384</v>
      </c>
    </row>
    <row r="696" spans="1:11" ht="12.75">
      <c r="A696">
        <f t="shared" si="114"/>
        <v>65</v>
      </c>
      <c r="B696">
        <v>23</v>
      </c>
      <c r="C696">
        <f t="shared" si="115"/>
        <v>0.40142572795869574</v>
      </c>
      <c r="D696">
        <f t="shared" si="113"/>
        <v>0.3907311284892737</v>
      </c>
      <c r="E696">
        <v>50</v>
      </c>
      <c r="F696">
        <f t="shared" si="116"/>
        <v>12.698761675901396</v>
      </c>
      <c r="G696">
        <v>8</v>
      </c>
      <c r="H696">
        <f t="shared" si="117"/>
        <v>1.5873452094876745</v>
      </c>
      <c r="I696">
        <f t="shared" si="118"/>
        <v>20.157318512667754</v>
      </c>
      <c r="J696">
        <f t="shared" si="119"/>
        <v>79.36726047438373</v>
      </c>
      <c r="K696">
        <f t="shared" si="120"/>
        <v>59.20994196171597</v>
      </c>
    </row>
    <row r="697" spans="1:11" ht="12.75">
      <c r="A697">
        <f t="shared" si="114"/>
        <v>65</v>
      </c>
      <c r="B697">
        <v>24</v>
      </c>
      <c r="C697">
        <f t="shared" si="115"/>
        <v>0.41887902047863906</v>
      </c>
      <c r="D697">
        <f t="shared" si="113"/>
        <v>0.40673664307580015</v>
      </c>
      <c r="E697">
        <v>50</v>
      </c>
      <c r="F697">
        <f t="shared" si="116"/>
        <v>13.218940899963505</v>
      </c>
      <c r="G697">
        <v>8</v>
      </c>
      <c r="H697">
        <f t="shared" si="117"/>
        <v>1.652367612495438</v>
      </c>
      <c r="I697">
        <f t="shared" si="118"/>
        <v>21.842549814590992</v>
      </c>
      <c r="J697">
        <f t="shared" si="119"/>
        <v>82.6183806247719</v>
      </c>
      <c r="K697">
        <f t="shared" si="120"/>
        <v>60.775830810180906</v>
      </c>
    </row>
    <row r="698" spans="1:11" ht="12.75">
      <c r="A698">
        <f t="shared" si="114"/>
        <v>65</v>
      </c>
      <c r="B698">
        <v>25</v>
      </c>
      <c r="C698">
        <f t="shared" si="115"/>
        <v>0.4363323129985824</v>
      </c>
      <c r="D698">
        <f t="shared" si="113"/>
        <v>0.42261826174069944</v>
      </c>
      <c r="E698">
        <v>50</v>
      </c>
      <c r="F698">
        <f t="shared" si="116"/>
        <v>13.735093506572733</v>
      </c>
      <c r="G698">
        <v>8</v>
      </c>
      <c r="H698">
        <f t="shared" si="117"/>
        <v>1.7168866883215916</v>
      </c>
      <c r="I698">
        <f t="shared" si="118"/>
        <v>23.581599204287055</v>
      </c>
      <c r="J698">
        <f t="shared" si="119"/>
        <v>85.84433441607958</v>
      </c>
      <c r="K698">
        <f t="shared" si="120"/>
        <v>62.26273521179252</v>
      </c>
    </row>
    <row r="699" spans="1:11" ht="12.75">
      <c r="A699">
        <f t="shared" si="114"/>
        <v>65</v>
      </c>
      <c r="B699">
        <v>26</v>
      </c>
      <c r="C699">
        <f t="shared" si="115"/>
        <v>0.4537856055185257</v>
      </c>
      <c r="D699">
        <f t="shared" si="113"/>
        <v>0.4383711467890774</v>
      </c>
      <c r="E699">
        <v>50</v>
      </c>
      <c r="F699">
        <f t="shared" si="116"/>
        <v>14.247062270645015</v>
      </c>
      <c r="G699">
        <v>8</v>
      </c>
      <c r="H699">
        <f t="shared" si="117"/>
        <v>1.780882783830627</v>
      </c>
      <c r="I699">
        <f t="shared" si="118"/>
        <v>25.37234791795459</v>
      </c>
      <c r="J699">
        <f t="shared" si="119"/>
        <v>89.04413919153134</v>
      </c>
      <c r="K699">
        <f t="shared" si="120"/>
        <v>63.67179127357676</v>
      </c>
    </row>
    <row r="700" spans="1:11" ht="12.75">
      <c r="A700">
        <f t="shared" si="114"/>
        <v>65</v>
      </c>
      <c r="B700">
        <v>27</v>
      </c>
      <c r="C700">
        <f t="shared" si="115"/>
        <v>0.47123889803846897</v>
      </c>
      <c r="D700">
        <f t="shared" si="113"/>
        <v>0.45399049973954675</v>
      </c>
      <c r="E700">
        <v>50</v>
      </c>
      <c r="F700">
        <f t="shared" si="116"/>
        <v>14.75469124153527</v>
      </c>
      <c r="G700">
        <v>8</v>
      </c>
      <c r="H700">
        <f t="shared" si="117"/>
        <v>1.8443364051919087</v>
      </c>
      <c r="I700">
        <f t="shared" si="118"/>
        <v>27.2126142041297</v>
      </c>
      <c r="J700">
        <f t="shared" si="119"/>
        <v>92.21682025959544</v>
      </c>
      <c r="K700">
        <f t="shared" si="120"/>
        <v>65.00420605546574</v>
      </c>
    </row>
    <row r="701" spans="1:11" ht="12.75">
      <c r="A701">
        <f t="shared" si="114"/>
        <v>65</v>
      </c>
      <c r="B701">
        <v>28</v>
      </c>
      <c r="C701">
        <f t="shared" si="115"/>
        <v>0.4886921905584123</v>
      </c>
      <c r="D701">
        <f t="shared" si="113"/>
        <v>0.4694715627858908</v>
      </c>
      <c r="E701">
        <v>50</v>
      </c>
      <c r="F701">
        <f t="shared" si="116"/>
        <v>15.257825790541453</v>
      </c>
      <c r="G701">
        <v>8</v>
      </c>
      <c r="H701">
        <f t="shared" si="117"/>
        <v>1.9072282238176816</v>
      </c>
      <c r="I701">
        <f t="shared" si="118"/>
        <v>29.10015598181399</v>
      </c>
      <c r="J701">
        <f t="shared" si="119"/>
        <v>95.36141119088408</v>
      </c>
      <c r="K701">
        <f t="shared" si="120"/>
        <v>66.2612552090701</v>
      </c>
    </row>
    <row r="702" spans="1:11" ht="12.75">
      <c r="A702">
        <f t="shared" si="114"/>
        <v>65</v>
      </c>
      <c r="B702">
        <v>29</v>
      </c>
      <c r="C702">
        <f t="shared" si="115"/>
        <v>0.5061454830783556</v>
      </c>
      <c r="D702">
        <f t="shared" si="113"/>
        <v>0.48480962024633706</v>
      </c>
      <c r="E702">
        <v>50</v>
      </c>
      <c r="F702">
        <f t="shared" si="116"/>
        <v>15.756312658005955</v>
      </c>
      <c r="G702">
        <v>8</v>
      </c>
      <c r="H702">
        <f t="shared" si="117"/>
        <v>1.9695390822507444</v>
      </c>
      <c r="I702">
        <f t="shared" si="118"/>
        <v>31.032673572104834</v>
      </c>
      <c r="J702">
        <f t="shared" si="119"/>
        <v>98.47695411253721</v>
      </c>
      <c r="K702">
        <f t="shared" si="120"/>
        <v>67.44428054043237</v>
      </c>
    </row>
    <row r="703" spans="1:11" ht="12.75">
      <c r="A703">
        <f t="shared" si="114"/>
        <v>65</v>
      </c>
      <c r="B703">
        <v>30</v>
      </c>
      <c r="C703">
        <f t="shared" si="115"/>
        <v>0.5235987755982988</v>
      </c>
      <c r="D703">
        <f t="shared" si="113"/>
        <v>0.49999999999999994</v>
      </c>
      <c r="E703">
        <v>50</v>
      </c>
      <c r="F703">
        <f t="shared" si="116"/>
        <v>16.25</v>
      </c>
      <c r="G703">
        <v>8</v>
      </c>
      <c r="H703">
        <f t="shared" si="117"/>
        <v>2.03125</v>
      </c>
      <c r="I703">
        <f t="shared" si="118"/>
        <v>33.0078125</v>
      </c>
      <c r="J703">
        <f t="shared" si="119"/>
        <v>101.5625</v>
      </c>
      <c r="K703">
        <f t="shared" si="120"/>
        <v>68.5546875</v>
      </c>
    </row>
    <row r="704" spans="1:11" ht="12.75">
      <c r="A704">
        <f t="shared" si="114"/>
        <v>65</v>
      </c>
      <c r="B704">
        <v>31</v>
      </c>
      <c r="C704">
        <f t="shared" si="115"/>
        <v>0.5410520681182421</v>
      </c>
      <c r="D704">
        <f t="shared" si="113"/>
        <v>0.5150380749100542</v>
      </c>
      <c r="E704">
        <v>50</v>
      </c>
      <c r="F704">
        <f t="shared" si="116"/>
        <v>16.738737434576763</v>
      </c>
      <c r="G704">
        <v>8</v>
      </c>
      <c r="H704">
        <f t="shared" si="117"/>
        <v>2.0923421793220953</v>
      </c>
      <c r="I704">
        <f t="shared" si="118"/>
        <v>35.023166362962684</v>
      </c>
      <c r="J704">
        <f t="shared" si="119"/>
        <v>104.61710896610477</v>
      </c>
      <c r="K704">
        <f t="shared" si="120"/>
        <v>69.59394260314208</v>
      </c>
    </row>
    <row r="705" spans="1:11" ht="12.75">
      <c r="A705">
        <f t="shared" si="114"/>
        <v>65</v>
      </c>
      <c r="B705">
        <v>32</v>
      </c>
      <c r="C705">
        <f t="shared" si="115"/>
        <v>0.5585053606381855</v>
      </c>
      <c r="D705">
        <f t="shared" si="113"/>
        <v>0.5299192642332049</v>
      </c>
      <c r="E705">
        <v>50</v>
      </c>
      <c r="F705">
        <f t="shared" si="116"/>
        <v>17.22237608757916</v>
      </c>
      <c r="G705">
        <v>8</v>
      </c>
      <c r="H705">
        <f t="shared" si="117"/>
        <v>2.152797010947395</v>
      </c>
      <c r="I705">
        <f t="shared" si="118"/>
        <v>37.07627976275231</v>
      </c>
      <c r="J705">
        <f t="shared" si="119"/>
        <v>107.63985054736975</v>
      </c>
      <c r="K705">
        <f t="shared" si="120"/>
        <v>70.56357078461744</v>
      </c>
    </row>
    <row r="706" spans="1:11" ht="12.75">
      <c r="A706">
        <f t="shared" si="114"/>
        <v>65</v>
      </c>
      <c r="B706">
        <v>33</v>
      </c>
      <c r="C706">
        <f t="shared" si="115"/>
        <v>0.5759586531581288</v>
      </c>
      <c r="D706">
        <f t="shared" si="113"/>
        <v>0.5446390350150271</v>
      </c>
      <c r="E706">
        <v>50</v>
      </c>
      <c r="F706">
        <f t="shared" si="116"/>
        <v>17.70076863798838</v>
      </c>
      <c r="G706">
        <v>8</v>
      </c>
      <c r="H706">
        <f t="shared" si="117"/>
        <v>2.2125960797485473</v>
      </c>
      <c r="I706">
        <f t="shared" si="118"/>
        <v>39.16465129694912</v>
      </c>
      <c r="J706">
        <f t="shared" si="119"/>
        <v>110.62980398742737</v>
      </c>
      <c r="K706">
        <f t="shared" si="120"/>
        <v>71.46515269047825</v>
      </c>
    </row>
    <row r="707" spans="1:11" ht="12.75">
      <c r="A707">
        <f t="shared" si="114"/>
        <v>65</v>
      </c>
      <c r="B707">
        <v>34</v>
      </c>
      <c r="C707">
        <f t="shared" si="115"/>
        <v>0.5934119456780721</v>
      </c>
      <c r="D707">
        <f t="shared" si="113"/>
        <v>0.5591929034707469</v>
      </c>
      <c r="E707">
        <v>50</v>
      </c>
      <c r="F707">
        <f t="shared" si="116"/>
        <v>18.173769362799277</v>
      </c>
      <c r="G707">
        <v>8</v>
      </c>
      <c r="H707">
        <f t="shared" si="117"/>
        <v>2.2717211703499096</v>
      </c>
      <c r="I707">
        <f t="shared" si="118"/>
        <v>41.285736606527706</v>
      </c>
      <c r="J707">
        <f t="shared" si="119"/>
        <v>113.58605851749547</v>
      </c>
      <c r="K707">
        <f t="shared" si="120"/>
        <v>72.30032191096777</v>
      </c>
    </row>
    <row r="708" spans="1:11" ht="12.75">
      <c r="A708">
        <f t="shared" si="114"/>
        <v>65</v>
      </c>
      <c r="B708">
        <v>35</v>
      </c>
      <c r="C708">
        <f t="shared" si="115"/>
        <v>0.6108652381980153</v>
      </c>
      <c r="D708">
        <f t="shared" si="113"/>
        <v>0.573576436351046</v>
      </c>
      <c r="E708">
        <v>50</v>
      </c>
      <c r="F708">
        <f t="shared" si="116"/>
        <v>18.641234181408997</v>
      </c>
      <c r="G708">
        <v>8</v>
      </c>
      <c r="H708">
        <f t="shared" si="117"/>
        <v>2.3301542726761246</v>
      </c>
      <c r="I708">
        <f t="shared" si="118"/>
        <v>43.43695147576639</v>
      </c>
      <c r="J708">
        <f t="shared" si="119"/>
        <v>116.50771363380623</v>
      </c>
      <c r="K708">
        <f t="shared" si="120"/>
        <v>73.07076215803984</v>
      </c>
    </row>
    <row r="709" spans="1:11" ht="12.75">
      <c r="A709">
        <f t="shared" si="114"/>
        <v>65</v>
      </c>
      <c r="B709">
        <v>36</v>
      </c>
      <c r="C709">
        <f t="shared" si="115"/>
        <v>0.6283185307179586</v>
      </c>
      <c r="D709">
        <f t="shared" si="113"/>
        <v>0.5877852522924731</v>
      </c>
      <c r="E709">
        <v>50</v>
      </c>
      <c r="F709">
        <f t="shared" si="116"/>
        <v>19.10302069950538</v>
      </c>
      <c r="G709">
        <v>8</v>
      </c>
      <c r="H709">
        <f t="shared" si="117"/>
        <v>2.3878775874381724</v>
      </c>
      <c r="I709">
        <f t="shared" si="118"/>
        <v>45.61567498071637</v>
      </c>
      <c r="J709">
        <f t="shared" si="119"/>
        <v>119.39387937190861</v>
      </c>
      <c r="K709">
        <f t="shared" si="120"/>
        <v>73.77820439119225</v>
      </c>
    </row>
    <row r="710" spans="1:11" ht="12.75">
      <c r="A710">
        <f t="shared" si="114"/>
        <v>65</v>
      </c>
      <c r="B710">
        <v>37</v>
      </c>
      <c r="C710">
        <f t="shared" si="115"/>
        <v>0.6457718232379019</v>
      </c>
      <c r="D710">
        <f t="shared" si="113"/>
        <v>0.6018150231520483</v>
      </c>
      <c r="E710">
        <v>50</v>
      </c>
      <c r="F710">
        <f t="shared" si="116"/>
        <v>19.55898825244157</v>
      </c>
      <c r="G710">
        <v>8</v>
      </c>
      <c r="H710">
        <f t="shared" si="117"/>
        <v>2.444873531555196</v>
      </c>
      <c r="I710">
        <f t="shared" si="118"/>
        <v>47.81925268239341</v>
      </c>
      <c r="J710">
        <f t="shared" si="119"/>
        <v>122.24367657775981</v>
      </c>
      <c r="K710">
        <f t="shared" si="120"/>
        <v>74.4244238953664</v>
      </c>
    </row>
    <row r="711" spans="1:11" ht="12.75">
      <c r="A711">
        <f t="shared" si="114"/>
        <v>65</v>
      </c>
      <c r="B711">
        <v>38</v>
      </c>
      <c r="C711">
        <f t="shared" si="115"/>
        <v>0.6632251157578452</v>
      </c>
      <c r="D711">
        <f t="shared" si="113"/>
        <v>0.6156614753256582</v>
      </c>
      <c r="E711">
        <v>50</v>
      </c>
      <c r="F711">
        <f t="shared" si="116"/>
        <v>20.00899794808389</v>
      </c>
      <c r="G711">
        <v>8</v>
      </c>
      <c r="H711">
        <f t="shared" si="117"/>
        <v>2.5011247435104864</v>
      </c>
      <c r="I711">
        <f t="shared" si="118"/>
        <v>50.04499986080317</v>
      </c>
      <c r="J711">
        <f t="shared" si="119"/>
        <v>125.05623717552432</v>
      </c>
      <c r="K711">
        <f t="shared" si="120"/>
        <v>75.01123731472114</v>
      </c>
    </row>
    <row r="712" spans="1:11" ht="12.75">
      <c r="A712">
        <f t="shared" si="114"/>
        <v>65</v>
      </c>
      <c r="B712">
        <v>39</v>
      </c>
      <c r="C712">
        <f t="shared" si="115"/>
        <v>0.6806784082777885</v>
      </c>
      <c r="D712">
        <f t="shared" si="113"/>
        <v>0.6293203910498374</v>
      </c>
      <c r="E712">
        <v>50</v>
      </c>
      <c r="F712">
        <f t="shared" si="116"/>
        <v>20.452912709119715</v>
      </c>
      <c r="G712">
        <v>8</v>
      </c>
      <c r="H712">
        <f t="shared" si="117"/>
        <v>2.5566140886399644</v>
      </c>
      <c r="I712">
        <f t="shared" si="118"/>
        <v>52.29020478585885</v>
      </c>
      <c r="J712">
        <f t="shared" si="119"/>
        <v>127.83070443199821</v>
      </c>
      <c r="K712">
        <f t="shared" si="120"/>
        <v>75.54049964613937</v>
      </c>
    </row>
    <row r="713" spans="1:11" ht="12.75">
      <c r="A713">
        <f t="shared" si="114"/>
        <v>65</v>
      </c>
      <c r="B713">
        <v>40</v>
      </c>
      <c r="C713">
        <f t="shared" si="115"/>
        <v>0.6981317007977318</v>
      </c>
      <c r="D713">
        <f t="shared" si="113"/>
        <v>0.6427876096865393</v>
      </c>
      <c r="E713">
        <v>50</v>
      </c>
      <c r="F713">
        <f t="shared" si="116"/>
        <v>20.890597314812528</v>
      </c>
      <c r="G713">
        <v>8</v>
      </c>
      <c r="H713">
        <f t="shared" si="117"/>
        <v>2.611324664351566</v>
      </c>
      <c r="I713">
        <f t="shared" si="118"/>
        <v>54.552132021206546</v>
      </c>
      <c r="J713">
        <f t="shared" si="119"/>
        <v>130.5662332175783</v>
      </c>
      <c r="K713">
        <f t="shared" si="120"/>
        <v>76.01410119637174</v>
      </c>
    </row>
    <row r="714" spans="1:11" ht="12.75">
      <c r="A714">
        <f t="shared" si="114"/>
        <v>65</v>
      </c>
      <c r="B714">
        <v>41</v>
      </c>
      <c r="C714">
        <f t="shared" si="115"/>
        <v>0.715584993317675</v>
      </c>
      <c r="D714">
        <f t="shared" si="113"/>
        <v>0.6560590289905072</v>
      </c>
      <c r="E714">
        <v>50</v>
      </c>
      <c r="F714">
        <f t="shared" si="116"/>
        <v>21.321918442191485</v>
      </c>
      <c r="G714">
        <v>8</v>
      </c>
      <c r="H714">
        <f t="shared" si="117"/>
        <v>2.6652398052739357</v>
      </c>
      <c r="I714">
        <f t="shared" si="118"/>
        <v>56.82802575693317</v>
      </c>
      <c r="J714">
        <f t="shared" si="119"/>
        <v>133.2619902636968</v>
      </c>
      <c r="K714">
        <f t="shared" si="120"/>
        <v>76.43396450676362</v>
      </c>
    </row>
    <row r="715" spans="1:11" ht="12.75">
      <c r="A715">
        <f t="shared" si="114"/>
        <v>65</v>
      </c>
      <c r="B715">
        <v>42</v>
      </c>
      <c r="C715">
        <f t="shared" si="115"/>
        <v>0.7330382858376184</v>
      </c>
      <c r="D715">
        <f t="shared" si="113"/>
        <v>0.6691306063588582</v>
      </c>
      <c r="E715">
        <v>50</v>
      </c>
      <c r="F715">
        <f t="shared" si="116"/>
        <v>21.746744706662895</v>
      </c>
      <c r="G715">
        <v>8</v>
      </c>
      <c r="H715">
        <f t="shared" si="117"/>
        <v>2.718343088332862</v>
      </c>
      <c r="I715">
        <f t="shared" si="118"/>
        <v>59.11511316709633</v>
      </c>
      <c r="J715">
        <f t="shared" si="119"/>
        <v>135.9171544166431</v>
      </c>
      <c r="K715">
        <f t="shared" si="120"/>
        <v>76.80204124954676</v>
      </c>
    </row>
    <row r="716" spans="1:11" ht="12.75">
      <c r="A716">
        <f t="shared" si="114"/>
        <v>65</v>
      </c>
      <c r="B716">
        <v>43</v>
      </c>
      <c r="C716">
        <f t="shared" si="115"/>
        <v>0.7504915783575616</v>
      </c>
      <c r="D716">
        <f t="shared" si="113"/>
        <v>0.6819983600624985</v>
      </c>
      <c r="E716">
        <v>50</v>
      </c>
      <c r="F716">
        <f t="shared" si="116"/>
        <v>22.1649467020312</v>
      </c>
      <c r="G716">
        <v>8</v>
      </c>
      <c r="H716">
        <f t="shared" si="117"/>
        <v>2.7706183377539</v>
      </c>
      <c r="I716">
        <f t="shared" si="118"/>
        <v>61.410607787985484</v>
      </c>
      <c r="J716">
        <f t="shared" si="119"/>
        <v>138.530916887695</v>
      </c>
      <c r="K716">
        <f t="shared" si="120"/>
        <v>77.12030909970953</v>
      </c>
    </row>
    <row r="717" spans="1:11" ht="12.75">
      <c r="A717">
        <f t="shared" si="114"/>
        <v>65</v>
      </c>
      <c r="B717">
        <v>44</v>
      </c>
      <c r="C717">
        <f t="shared" si="115"/>
        <v>0.767944870877505</v>
      </c>
      <c r="D717">
        <f t="shared" si="113"/>
        <v>0.6946583704589973</v>
      </c>
      <c r="E717">
        <v>50</v>
      </c>
      <c r="F717">
        <f t="shared" si="116"/>
        <v>22.57639703991741</v>
      </c>
      <c r="G717">
        <v>8</v>
      </c>
      <c r="H717">
        <f t="shared" si="117"/>
        <v>2.8220496299896762</v>
      </c>
      <c r="I717">
        <f t="shared" si="118"/>
        <v>63.71171291299895</v>
      </c>
      <c r="J717">
        <f t="shared" si="119"/>
        <v>141.10248149948382</v>
      </c>
      <c r="K717">
        <f t="shared" si="120"/>
        <v>77.39076858648487</v>
      </c>
    </row>
    <row r="718" spans="1:11" ht="12.75">
      <c r="A718">
        <f t="shared" si="114"/>
        <v>65</v>
      </c>
      <c r="B718">
        <v>45</v>
      </c>
      <c r="C718">
        <f t="shared" si="115"/>
        <v>0.7853981633974483</v>
      </c>
      <c r="D718">
        <f t="shared" si="113"/>
        <v>0.7071067811865475</v>
      </c>
      <c r="E718">
        <v>50</v>
      </c>
      <c r="F718">
        <f t="shared" si="116"/>
        <v>22.980970388562792</v>
      </c>
      <c r="G718">
        <v>8</v>
      </c>
      <c r="H718">
        <f t="shared" si="117"/>
        <v>2.872621298570349</v>
      </c>
      <c r="I718">
        <f t="shared" si="118"/>
        <v>66.01562499999999</v>
      </c>
      <c r="J718">
        <f t="shared" si="119"/>
        <v>143.63106492851745</v>
      </c>
      <c r="K718">
        <f t="shared" si="120"/>
        <v>77.61543992851746</v>
      </c>
    </row>
    <row r="719" spans="1:11" ht="12.75">
      <c r="A719">
        <f t="shared" si="114"/>
        <v>65</v>
      </c>
      <c r="B719">
        <v>46</v>
      </c>
      <c r="C719">
        <f t="shared" si="115"/>
        <v>0.8028514559173915</v>
      </c>
      <c r="D719">
        <f t="shared" si="113"/>
        <v>0.7193398003386511</v>
      </c>
      <c r="E719">
        <v>50</v>
      </c>
      <c r="F719">
        <f t="shared" si="116"/>
        <v>23.37854351100616</v>
      </c>
      <c r="G719">
        <v>8</v>
      </c>
      <c r="H719">
        <f t="shared" si="117"/>
        <v>2.92231793887577</v>
      </c>
      <c r="I719">
        <f t="shared" si="118"/>
        <v>68.31953708700104</v>
      </c>
      <c r="J719">
        <f t="shared" si="119"/>
        <v>146.1158969437885</v>
      </c>
      <c r="K719">
        <f t="shared" si="120"/>
        <v>77.79635985678746</v>
      </c>
    </row>
    <row r="720" spans="1:11" ht="12.75">
      <c r="A720">
        <f t="shared" si="114"/>
        <v>65</v>
      </c>
      <c r="B720">
        <v>47</v>
      </c>
      <c r="C720">
        <f t="shared" si="115"/>
        <v>0.8203047484373349</v>
      </c>
      <c r="D720">
        <f t="shared" si="113"/>
        <v>0.7313537016191705</v>
      </c>
      <c r="E720">
        <v>50</v>
      </c>
      <c r="F720">
        <f t="shared" si="116"/>
        <v>23.768995302623043</v>
      </c>
      <c r="G720">
        <v>8</v>
      </c>
      <c r="H720">
        <f t="shared" si="117"/>
        <v>2.9711244128278804</v>
      </c>
      <c r="I720">
        <f t="shared" si="118"/>
        <v>70.62064221201454</v>
      </c>
      <c r="J720">
        <f t="shared" si="119"/>
        <v>148.55622064139402</v>
      </c>
      <c r="K720">
        <f t="shared" si="120"/>
        <v>77.93557842937948</v>
      </c>
    </row>
    <row r="721" spans="1:11" ht="12.75">
      <c r="A721">
        <f t="shared" si="114"/>
        <v>65</v>
      </c>
      <c r="B721">
        <v>48</v>
      </c>
      <c r="C721">
        <f t="shared" si="115"/>
        <v>0.8377580409572781</v>
      </c>
      <c r="D721">
        <f t="shared" si="113"/>
        <v>0.7431448254773941</v>
      </c>
      <c r="E721">
        <v>50</v>
      </c>
      <c r="F721">
        <f t="shared" si="116"/>
        <v>24.152206828015313</v>
      </c>
      <c r="G721">
        <v>8</v>
      </c>
      <c r="H721">
        <f t="shared" si="117"/>
        <v>3.019025853501914</v>
      </c>
      <c r="I721">
        <f t="shared" si="118"/>
        <v>72.91613683290369</v>
      </c>
      <c r="J721">
        <f t="shared" si="119"/>
        <v>150.95129267509571</v>
      </c>
      <c r="K721">
        <f t="shared" si="120"/>
        <v>78.03515584219203</v>
      </c>
    </row>
    <row r="722" spans="1:11" ht="12.75">
      <c r="A722">
        <f t="shared" si="114"/>
        <v>65</v>
      </c>
      <c r="B722">
        <v>49</v>
      </c>
      <c r="C722">
        <f t="shared" si="115"/>
        <v>0.8552113334772214</v>
      </c>
      <c r="D722">
        <f t="shared" si="113"/>
        <v>0.754709580222772</v>
      </c>
      <c r="E722">
        <v>50</v>
      </c>
      <c r="F722">
        <f t="shared" si="116"/>
        <v>24.52806135724009</v>
      </c>
      <c r="G722">
        <v>8</v>
      </c>
      <c r="H722">
        <f t="shared" si="117"/>
        <v>3.0660076696550114</v>
      </c>
      <c r="I722">
        <f t="shared" si="118"/>
        <v>75.20322424306683</v>
      </c>
      <c r="J722">
        <f t="shared" si="119"/>
        <v>153.30038348275056</v>
      </c>
      <c r="K722">
        <f t="shared" si="120"/>
        <v>78.09715923968373</v>
      </c>
    </row>
    <row r="723" spans="1:11" ht="12.75">
      <c r="A723">
        <f t="shared" si="114"/>
        <v>65</v>
      </c>
      <c r="B723">
        <v>50</v>
      </c>
      <c r="C723">
        <f t="shared" si="115"/>
        <v>0.8726646259971648</v>
      </c>
      <c r="D723">
        <f t="shared" si="113"/>
        <v>0.766044443118978</v>
      </c>
      <c r="E723">
        <v>50</v>
      </c>
      <c r="F723">
        <f t="shared" si="116"/>
        <v>24.89644440136679</v>
      </c>
      <c r="G723">
        <v>8</v>
      </c>
      <c r="H723">
        <f t="shared" si="117"/>
        <v>3.1120555501708487</v>
      </c>
      <c r="I723">
        <f t="shared" si="118"/>
        <v>77.47911797879347</v>
      </c>
      <c r="J723">
        <f t="shared" si="119"/>
        <v>155.60277750854243</v>
      </c>
      <c r="K723">
        <f t="shared" si="120"/>
        <v>78.12365952974896</v>
      </c>
    </row>
    <row r="724" spans="1:11" ht="12.75">
      <c r="A724">
        <f t="shared" si="114"/>
        <v>65</v>
      </c>
      <c r="B724">
        <v>51</v>
      </c>
      <c r="C724">
        <f t="shared" si="115"/>
        <v>0.890117918517108</v>
      </c>
      <c r="D724">
        <f t="shared" si="113"/>
        <v>0.7771459614569708</v>
      </c>
      <c r="E724">
        <v>50</v>
      </c>
      <c r="F724">
        <f t="shared" si="116"/>
        <v>25.25724374735155</v>
      </c>
      <c r="G724">
        <v>8</v>
      </c>
      <c r="H724">
        <f t="shared" si="117"/>
        <v>3.1571554684189436</v>
      </c>
      <c r="I724">
        <f t="shared" si="118"/>
        <v>79.74104521414111</v>
      </c>
      <c r="J724">
        <f t="shared" si="119"/>
        <v>157.85777342094718</v>
      </c>
      <c r="K724">
        <f t="shared" si="120"/>
        <v>78.11672820680607</v>
      </c>
    </row>
    <row r="725" spans="1:11" ht="12.75">
      <c r="A725">
        <f t="shared" si="114"/>
        <v>65</v>
      </c>
      <c r="B725">
        <v>52</v>
      </c>
      <c r="C725">
        <f t="shared" si="115"/>
        <v>0.9075712110370514</v>
      </c>
      <c r="D725">
        <f t="shared" si="113"/>
        <v>0.788010753606722</v>
      </c>
      <c r="E725">
        <v>50</v>
      </c>
      <c r="F725">
        <f t="shared" si="116"/>
        <v>25.610349492218464</v>
      </c>
      <c r="G725">
        <v>8</v>
      </c>
      <c r="H725">
        <f t="shared" si="117"/>
        <v>3.201293686527308</v>
      </c>
      <c r="I725">
        <f t="shared" si="118"/>
        <v>81.98625013919683</v>
      </c>
      <c r="J725">
        <f t="shared" si="119"/>
        <v>160.0646843263654</v>
      </c>
      <c r="K725">
        <f t="shared" si="120"/>
        <v>78.07843418716858</v>
      </c>
    </row>
    <row r="726" spans="1:11" ht="12.75">
      <c r="A726">
        <f t="shared" si="114"/>
        <v>65</v>
      </c>
      <c r="B726">
        <v>53</v>
      </c>
      <c r="C726">
        <f t="shared" si="115"/>
        <v>0.9250245035569946</v>
      </c>
      <c r="D726">
        <f t="shared" si="113"/>
        <v>0.7986355100472928</v>
      </c>
      <c r="E726">
        <v>50</v>
      </c>
      <c r="F726">
        <f t="shared" si="116"/>
        <v>25.95565407653702</v>
      </c>
      <c r="G726">
        <v>8</v>
      </c>
      <c r="H726">
        <f t="shared" si="117"/>
        <v>3.2444567595671274</v>
      </c>
      <c r="I726">
        <f t="shared" si="118"/>
        <v>84.2119973176066</v>
      </c>
      <c r="J726">
        <f t="shared" si="119"/>
        <v>162.22283797835638</v>
      </c>
      <c r="K726">
        <f t="shared" si="120"/>
        <v>78.01084066074978</v>
      </c>
    </row>
    <row r="727" spans="1:11" ht="12.75">
      <c r="A727">
        <f t="shared" si="114"/>
        <v>65</v>
      </c>
      <c r="B727">
        <v>54</v>
      </c>
      <c r="C727">
        <f t="shared" si="115"/>
        <v>0.9424777960769379</v>
      </c>
      <c r="D727">
        <f t="shared" si="113"/>
        <v>0.8090169943749475</v>
      </c>
      <c r="E727">
        <v>50</v>
      </c>
      <c r="F727">
        <f t="shared" si="116"/>
        <v>26.293052317185793</v>
      </c>
      <c r="G727">
        <v>8</v>
      </c>
      <c r="H727">
        <f t="shared" si="117"/>
        <v>3.286631539648224</v>
      </c>
      <c r="I727">
        <f t="shared" si="118"/>
        <v>86.41557501928365</v>
      </c>
      <c r="J727">
        <f t="shared" si="119"/>
        <v>164.3315769824112</v>
      </c>
      <c r="K727">
        <f t="shared" si="120"/>
        <v>77.91600196312756</v>
      </c>
    </row>
    <row r="728" spans="1:11" ht="12.75">
      <c r="A728">
        <f t="shared" si="114"/>
        <v>65</v>
      </c>
      <c r="B728">
        <v>55</v>
      </c>
      <c r="C728">
        <f t="shared" si="115"/>
        <v>0.9599310885968813</v>
      </c>
      <c r="D728">
        <f t="shared" si="113"/>
        <v>0.8191520442889918</v>
      </c>
      <c r="E728">
        <v>50</v>
      </c>
      <c r="F728">
        <f t="shared" si="116"/>
        <v>26.622441439392233</v>
      </c>
      <c r="G728">
        <v>8</v>
      </c>
      <c r="H728">
        <f t="shared" si="117"/>
        <v>3.327805179924029</v>
      </c>
      <c r="I728">
        <f t="shared" si="118"/>
        <v>88.5942985242336</v>
      </c>
      <c r="J728">
        <f t="shared" si="119"/>
        <v>166.39025899620145</v>
      </c>
      <c r="K728">
        <f t="shared" si="120"/>
        <v>77.79596047196786</v>
      </c>
    </row>
    <row r="729" spans="1:11" ht="12.75">
      <c r="A729">
        <f t="shared" si="114"/>
        <v>65</v>
      </c>
      <c r="B729">
        <v>56</v>
      </c>
      <c r="C729">
        <f t="shared" si="115"/>
        <v>0.9773843811168246</v>
      </c>
      <c r="D729">
        <f t="shared" si="113"/>
        <v>0.8290375725550417</v>
      </c>
      <c r="E729">
        <v>50</v>
      </c>
      <c r="F729">
        <f t="shared" si="116"/>
        <v>26.943721108038858</v>
      </c>
      <c r="G729">
        <v>8</v>
      </c>
      <c r="H729">
        <f t="shared" si="117"/>
        <v>3.3679651385048572</v>
      </c>
      <c r="I729">
        <f t="shared" si="118"/>
        <v>90.74551339347234</v>
      </c>
      <c r="J729">
        <f t="shared" si="119"/>
        <v>168.39825692524286</v>
      </c>
      <c r="K729">
        <f t="shared" si="120"/>
        <v>77.65274353177053</v>
      </c>
    </row>
    <row r="730" spans="1:11" ht="12.75">
      <c r="A730">
        <f t="shared" si="114"/>
        <v>65</v>
      </c>
      <c r="B730">
        <v>57</v>
      </c>
      <c r="C730">
        <f t="shared" si="115"/>
        <v>0.9948376736367678</v>
      </c>
      <c r="D730">
        <f t="shared" si="113"/>
        <v>0.8386705679454239</v>
      </c>
      <c r="E730">
        <v>50</v>
      </c>
      <c r="F730">
        <f t="shared" si="116"/>
        <v>27.25679345822628</v>
      </c>
      <c r="G730">
        <v>8</v>
      </c>
      <c r="H730">
        <f t="shared" si="117"/>
        <v>3.407099182278285</v>
      </c>
      <c r="I730">
        <f t="shared" si="118"/>
        <v>92.86659870305087</v>
      </c>
      <c r="J730">
        <f t="shared" si="119"/>
        <v>170.35495911391425</v>
      </c>
      <c r="K730">
        <f t="shared" si="120"/>
        <v>77.48836041086338</v>
      </c>
    </row>
    <row r="731" spans="1:11" ht="12.75">
      <c r="A731">
        <f t="shared" si="114"/>
        <v>65</v>
      </c>
      <c r="B731">
        <v>58</v>
      </c>
      <c r="C731">
        <f t="shared" si="115"/>
        <v>1.0122909661567112</v>
      </c>
      <c r="D731">
        <f t="shared" si="113"/>
        <v>0.848048096156426</v>
      </c>
      <c r="E731">
        <v>50</v>
      </c>
      <c r="F731">
        <f t="shared" si="116"/>
        <v>27.561563125083843</v>
      </c>
      <c r="G731">
        <v>8</v>
      </c>
      <c r="H731">
        <f t="shared" si="117"/>
        <v>3.4451953906354804</v>
      </c>
      <c r="I731">
        <f t="shared" si="118"/>
        <v>94.95497023724768</v>
      </c>
      <c r="J731">
        <f t="shared" si="119"/>
        <v>172.25976953177403</v>
      </c>
      <c r="K731">
        <f t="shared" si="120"/>
        <v>77.30479929452635</v>
      </c>
    </row>
    <row r="732" spans="1:11" ht="12.75">
      <c r="A732">
        <f t="shared" si="114"/>
        <v>65</v>
      </c>
      <c r="B732">
        <v>59</v>
      </c>
      <c r="C732">
        <f t="shared" si="115"/>
        <v>1.0297442586766543</v>
      </c>
      <c r="D732">
        <f t="shared" si="113"/>
        <v>0.8571673007021122</v>
      </c>
      <c r="E732">
        <v>50</v>
      </c>
      <c r="F732">
        <f t="shared" si="116"/>
        <v>27.85793727281865</v>
      </c>
      <c r="G732">
        <v>8</v>
      </c>
      <c r="H732">
        <f t="shared" si="117"/>
        <v>3.482242159102331</v>
      </c>
      <c r="I732">
        <f t="shared" si="118"/>
        <v>97.00808363703732</v>
      </c>
      <c r="J732">
        <f t="shared" si="119"/>
        <v>174.11210795511656</v>
      </c>
      <c r="K732">
        <f t="shared" si="120"/>
        <v>77.10402431807924</v>
      </c>
    </row>
    <row r="733" spans="1:11" ht="12.75">
      <c r="A733">
        <f t="shared" si="114"/>
        <v>65</v>
      </c>
      <c r="B733">
        <v>60</v>
      </c>
      <c r="C733">
        <f t="shared" si="115"/>
        <v>1.0471975511965976</v>
      </c>
      <c r="D733">
        <f t="shared" si="113"/>
        <v>0.8660254037844386</v>
      </c>
      <c r="E733">
        <v>50</v>
      </c>
      <c r="F733">
        <f t="shared" si="116"/>
        <v>28.145825622994256</v>
      </c>
      <c r="G733">
        <v>8</v>
      </c>
      <c r="H733">
        <f t="shared" si="117"/>
        <v>3.518228202874282</v>
      </c>
      <c r="I733">
        <f t="shared" si="118"/>
        <v>99.0234375</v>
      </c>
      <c r="J733">
        <f t="shared" si="119"/>
        <v>175.9114101437141</v>
      </c>
      <c r="K733">
        <f t="shared" si="120"/>
        <v>76.88797264371411</v>
      </c>
    </row>
    <row r="734" spans="1:11" ht="12.75">
      <c r="A734">
        <f t="shared" si="114"/>
        <v>65</v>
      </c>
      <c r="B734">
        <v>61</v>
      </c>
      <c r="C734">
        <f t="shared" si="115"/>
        <v>1.064650843716541</v>
      </c>
      <c r="D734">
        <f t="shared" si="113"/>
        <v>0.8746197071393957</v>
      </c>
      <c r="E734">
        <v>50</v>
      </c>
      <c r="F734">
        <f t="shared" si="116"/>
        <v>28.425140482030365</v>
      </c>
      <c r="G734">
        <v>8</v>
      </c>
      <c r="H734">
        <f t="shared" si="117"/>
        <v>3.5531425602537956</v>
      </c>
      <c r="I734">
        <f t="shared" si="118"/>
        <v>100.99857642789517</v>
      </c>
      <c r="J734">
        <f t="shared" si="119"/>
        <v>177.65712801268978</v>
      </c>
      <c r="K734">
        <f t="shared" si="120"/>
        <v>76.65855158479461</v>
      </c>
    </row>
    <row r="735" spans="1:11" ht="12.75">
      <c r="A735">
        <f t="shared" si="114"/>
        <v>65</v>
      </c>
      <c r="B735">
        <v>62</v>
      </c>
      <c r="C735">
        <f t="shared" si="115"/>
        <v>1.0821041362364843</v>
      </c>
      <c r="D735">
        <f t="shared" si="113"/>
        <v>0.8829475928589269</v>
      </c>
      <c r="E735">
        <v>50</v>
      </c>
      <c r="F735">
        <f t="shared" si="116"/>
        <v>28.695796767915123</v>
      </c>
      <c r="G735">
        <v>8</v>
      </c>
      <c r="H735">
        <f t="shared" si="117"/>
        <v>3.5869745959893904</v>
      </c>
      <c r="I735">
        <f t="shared" si="118"/>
        <v>102.931094018186</v>
      </c>
      <c r="J735">
        <f t="shared" si="119"/>
        <v>179.3487297994695</v>
      </c>
      <c r="K735">
        <f t="shared" si="120"/>
        <v>76.41763578128351</v>
      </c>
    </row>
    <row r="736" spans="1:11" ht="12.75">
      <c r="A736">
        <f t="shared" si="114"/>
        <v>65</v>
      </c>
      <c r="B736">
        <v>63</v>
      </c>
      <c r="C736">
        <f t="shared" si="115"/>
        <v>1.0995574287564276</v>
      </c>
      <c r="D736">
        <f t="shared" si="113"/>
        <v>0.8910065241883678</v>
      </c>
      <c r="E736">
        <v>50</v>
      </c>
      <c r="F736">
        <f t="shared" si="116"/>
        <v>28.95771203612195</v>
      </c>
      <c r="G736">
        <v>8</v>
      </c>
      <c r="H736">
        <f t="shared" si="117"/>
        <v>3.619714004515244</v>
      </c>
      <c r="I736">
        <f t="shared" si="118"/>
        <v>104.81863579587026</v>
      </c>
      <c r="J736">
        <f t="shared" si="119"/>
        <v>180.9857002257622</v>
      </c>
      <c r="K736">
        <f t="shared" si="120"/>
        <v>76.16706442989194</v>
      </c>
    </row>
    <row r="737" spans="1:11" ht="12.75">
      <c r="A737">
        <f t="shared" si="114"/>
        <v>65</v>
      </c>
      <c r="B737">
        <v>64</v>
      </c>
      <c r="C737">
        <f t="shared" si="115"/>
        <v>1.117010721276371</v>
      </c>
      <c r="D737">
        <f t="shared" si="113"/>
        <v>0.898794046299167</v>
      </c>
      <c r="E737">
        <v>50</v>
      </c>
      <c r="F737">
        <f t="shared" si="116"/>
        <v>29.21080650472293</v>
      </c>
      <c r="G737">
        <v>8</v>
      </c>
      <c r="H737">
        <f t="shared" si="117"/>
        <v>3.6513508130903665</v>
      </c>
      <c r="I737">
        <f t="shared" si="118"/>
        <v>106.65890208204544</v>
      </c>
      <c r="J737">
        <f t="shared" si="119"/>
        <v>182.56754065451833</v>
      </c>
      <c r="K737">
        <f t="shared" si="120"/>
        <v>75.90863857247288</v>
      </c>
    </row>
    <row r="738" spans="1:11" ht="12.75">
      <c r="A738">
        <f t="shared" si="114"/>
        <v>65</v>
      </c>
      <c r="B738">
        <v>65</v>
      </c>
      <c r="C738">
        <f t="shared" si="115"/>
        <v>1.1344640137963142</v>
      </c>
      <c r="D738">
        <f t="shared" si="113"/>
        <v>0.9063077870366499</v>
      </c>
      <c r="E738">
        <v>50</v>
      </c>
      <c r="F738">
        <f t="shared" si="116"/>
        <v>29.45500307869112</v>
      </c>
      <c r="G738">
        <v>8</v>
      </c>
      <c r="H738">
        <f t="shared" si="117"/>
        <v>3.68187538483639</v>
      </c>
      <c r="I738">
        <f t="shared" si="118"/>
        <v>108.44965079571293</v>
      </c>
      <c r="J738">
        <f t="shared" si="119"/>
        <v>184.0937692418195</v>
      </c>
      <c r="K738">
        <f t="shared" si="120"/>
        <v>75.64411844610657</v>
      </c>
    </row>
    <row r="739" spans="1:11" ht="12.75">
      <c r="A739">
        <f t="shared" si="114"/>
        <v>65</v>
      </c>
      <c r="B739">
        <v>66</v>
      </c>
      <c r="C739">
        <f t="shared" si="115"/>
        <v>1.1519173063162575</v>
      </c>
      <c r="D739">
        <f aca="true" t="shared" si="121" ref="D739:D763">SIN(C739)</f>
        <v>0.9135454576426009</v>
      </c>
      <c r="E739">
        <v>50</v>
      </c>
      <c r="F739">
        <f t="shared" si="116"/>
        <v>29.690227373384527</v>
      </c>
      <c r="G739">
        <v>8</v>
      </c>
      <c r="H739">
        <f t="shared" si="117"/>
        <v>3.711278421673066</v>
      </c>
      <c r="I739">
        <f t="shared" si="118"/>
        <v>110.18870018540899</v>
      </c>
      <c r="J739">
        <f t="shared" si="119"/>
        <v>185.5639210836533</v>
      </c>
      <c r="K739">
        <f t="shared" si="120"/>
        <v>75.37522089824431</v>
      </c>
    </row>
    <row r="740" spans="1:11" ht="12.75">
      <c r="A740">
        <f aca="true" t="shared" si="122" ref="A740:A763">A739</f>
        <v>65</v>
      </c>
      <c r="B740">
        <v>67</v>
      </c>
      <c r="C740">
        <f aca="true" t="shared" si="123" ref="C740:C763">B740*PI()/180</f>
        <v>1.1693705988362006</v>
      </c>
      <c r="D740">
        <f t="shared" si="121"/>
        <v>0.9205048534524403</v>
      </c>
      <c r="E740">
        <v>50</v>
      </c>
      <c r="F740">
        <f aca="true" t="shared" si="124" ref="F740:F763">D740*50*(A740/100)</f>
        <v>29.91640773720431</v>
      </c>
      <c r="G740">
        <v>8</v>
      </c>
      <c r="H740">
        <f aca="true" t="shared" si="125" ref="H740:H763">F740/G740</f>
        <v>3.7395509671505387</v>
      </c>
      <c r="I740">
        <f aca="true" t="shared" si="126" ref="I740:I763">F740*H740</f>
        <v>111.87393148733223</v>
      </c>
      <c r="J740">
        <f aca="true" t="shared" si="127" ref="J740:J763">H740*E740</f>
        <v>186.97754835752693</v>
      </c>
      <c r="K740">
        <f aca="true" t="shared" si="128" ref="K740:K763">J740-I740</f>
        <v>75.1036168701947</v>
      </c>
    </row>
    <row r="741" spans="1:11" ht="12.75">
      <c r="A741">
        <f t="shared" si="122"/>
        <v>65</v>
      </c>
      <c r="B741">
        <v>68</v>
      </c>
      <c r="C741">
        <f t="shared" si="123"/>
        <v>1.1868238913561442</v>
      </c>
      <c r="D741">
        <f t="shared" si="121"/>
        <v>0.9271838545667874</v>
      </c>
      <c r="E741">
        <v>50</v>
      </c>
      <c r="F741">
        <f t="shared" si="124"/>
        <v>30.133475273420594</v>
      </c>
      <c r="G741">
        <v>8</v>
      </c>
      <c r="H741">
        <f t="shared" si="125"/>
        <v>3.766684409177574</v>
      </c>
      <c r="I741">
        <f t="shared" si="126"/>
        <v>113.50329150673129</v>
      </c>
      <c r="J741">
        <f t="shared" si="127"/>
        <v>188.33422045887872</v>
      </c>
      <c r="K741">
        <f t="shared" si="128"/>
        <v>74.83092895214743</v>
      </c>
    </row>
    <row r="742" spans="1:11" ht="12.75">
      <c r="A742">
        <f t="shared" si="122"/>
        <v>65</v>
      </c>
      <c r="B742">
        <v>69</v>
      </c>
      <c r="C742">
        <f t="shared" si="123"/>
        <v>1.2042771838760873</v>
      </c>
      <c r="D742">
        <f t="shared" si="121"/>
        <v>0.9335804264972017</v>
      </c>
      <c r="E742">
        <v>50</v>
      </c>
      <c r="F742">
        <f t="shared" si="124"/>
        <v>30.341363861159056</v>
      </c>
      <c r="G742">
        <v>8</v>
      </c>
      <c r="H742">
        <f t="shared" si="125"/>
        <v>3.792670482644882</v>
      </c>
      <c r="I742">
        <f t="shared" si="126"/>
        <v>115.0747951194061</v>
      </c>
      <c r="J742">
        <f t="shared" si="127"/>
        <v>189.6335241322441</v>
      </c>
      <c r="K742">
        <f t="shared" si="128"/>
        <v>74.558729012838</v>
      </c>
    </row>
    <row r="743" spans="1:11" ht="12.75">
      <c r="A743">
        <f t="shared" si="122"/>
        <v>65</v>
      </c>
      <c r="B743">
        <v>70</v>
      </c>
      <c r="C743">
        <f t="shared" si="123"/>
        <v>1.2217304763960306</v>
      </c>
      <c r="D743">
        <f t="shared" si="121"/>
        <v>0.9396926207859083</v>
      </c>
      <c r="E743">
        <v>50</v>
      </c>
      <c r="F743">
        <f t="shared" si="124"/>
        <v>30.540010175542022</v>
      </c>
      <c r="G743">
        <v>8</v>
      </c>
      <c r="H743">
        <f t="shared" si="125"/>
        <v>3.817501271942753</v>
      </c>
      <c r="I743">
        <f t="shared" si="126"/>
        <v>116.58652769027628</v>
      </c>
      <c r="J743">
        <f t="shared" si="127"/>
        <v>190.87506359713763</v>
      </c>
      <c r="K743">
        <f t="shared" si="128"/>
        <v>74.28853590686134</v>
      </c>
    </row>
    <row r="744" spans="1:11" ht="12.75">
      <c r="A744">
        <f t="shared" si="122"/>
        <v>65</v>
      </c>
      <c r="B744">
        <v>71</v>
      </c>
      <c r="C744">
        <f t="shared" si="123"/>
        <v>1.239183768915974</v>
      </c>
      <c r="D744">
        <f t="shared" si="121"/>
        <v>0.9455185755993167</v>
      </c>
      <c r="E744">
        <v>50</v>
      </c>
      <c r="F744">
        <f t="shared" si="124"/>
        <v>30.729353706977797</v>
      </c>
      <c r="G744">
        <v>8</v>
      </c>
      <c r="H744">
        <f t="shared" si="125"/>
        <v>3.8411692133722246</v>
      </c>
      <c r="I744">
        <f t="shared" si="126"/>
        <v>118.03664740606875</v>
      </c>
      <c r="J744">
        <f t="shared" si="127"/>
        <v>192.05846066861122</v>
      </c>
      <c r="K744">
        <f t="shared" si="128"/>
        <v>74.02181326254247</v>
      </c>
    </row>
    <row r="745" spans="1:11" ht="12.75">
      <c r="A745">
        <f t="shared" si="122"/>
        <v>65</v>
      </c>
      <c r="B745">
        <v>72</v>
      </c>
      <c r="C745">
        <f t="shared" si="123"/>
        <v>1.2566370614359172</v>
      </c>
      <c r="D745">
        <f t="shared" si="121"/>
        <v>0.9510565162951535</v>
      </c>
      <c r="E745">
        <v>50</v>
      </c>
      <c r="F745">
        <f t="shared" si="124"/>
        <v>30.90933677959249</v>
      </c>
      <c r="G745">
        <v>8</v>
      </c>
      <c r="H745">
        <f t="shared" si="125"/>
        <v>3.8636670974490612</v>
      </c>
      <c r="I745">
        <f t="shared" si="126"/>
        <v>119.42338751928362</v>
      </c>
      <c r="J745">
        <f t="shared" si="127"/>
        <v>193.18335487245307</v>
      </c>
      <c r="K745">
        <f t="shared" si="128"/>
        <v>73.75996735316944</v>
      </c>
    </row>
    <row r="746" spans="1:11" ht="12.75">
      <c r="A746">
        <f t="shared" si="122"/>
        <v>65</v>
      </c>
      <c r="B746">
        <v>73</v>
      </c>
      <c r="C746">
        <f t="shared" si="123"/>
        <v>1.2740903539558606</v>
      </c>
      <c r="D746">
        <f t="shared" si="121"/>
        <v>0.9563047559630354</v>
      </c>
      <c r="E746">
        <v>50</v>
      </c>
      <c r="F746">
        <f t="shared" si="124"/>
        <v>31.07990456879865</v>
      </c>
      <c r="G746">
        <v>8</v>
      </c>
      <c r="H746">
        <f t="shared" si="125"/>
        <v>3.8849880710998312</v>
      </c>
      <c r="I746">
        <f t="shared" si="126"/>
        <v>120.7450585007039</v>
      </c>
      <c r="J746">
        <f t="shared" si="127"/>
        <v>194.24940355499157</v>
      </c>
      <c r="K746">
        <f t="shared" si="128"/>
        <v>73.50434505428767</v>
      </c>
    </row>
    <row r="747" spans="1:11" ht="12.75">
      <c r="A747">
        <f t="shared" si="122"/>
        <v>65</v>
      </c>
      <c r="B747">
        <v>74</v>
      </c>
      <c r="C747">
        <f t="shared" si="123"/>
        <v>1.2915436464758039</v>
      </c>
      <c r="D747">
        <f t="shared" si="121"/>
        <v>0.9612616959383189</v>
      </c>
      <c r="E747">
        <v>50</v>
      </c>
      <c r="F747">
        <f t="shared" si="124"/>
        <v>31.241005117995364</v>
      </c>
      <c r="G747">
        <v>8</v>
      </c>
      <c r="H747">
        <f t="shared" si="125"/>
        <v>3.9051256397494205</v>
      </c>
      <c r="I747">
        <f t="shared" si="126"/>
        <v>122.00005009782657</v>
      </c>
      <c r="J747">
        <f t="shared" si="127"/>
        <v>195.25628198747103</v>
      </c>
      <c r="K747">
        <f t="shared" si="128"/>
        <v>73.25623188964445</v>
      </c>
    </row>
    <row r="748" spans="1:11" ht="12.75">
      <c r="A748">
        <f t="shared" si="122"/>
        <v>65</v>
      </c>
      <c r="B748">
        <v>75</v>
      </c>
      <c r="C748">
        <f t="shared" si="123"/>
        <v>1.3089969389957472</v>
      </c>
      <c r="D748">
        <f t="shared" si="121"/>
        <v>0.9659258262890683</v>
      </c>
      <c r="E748">
        <v>50</v>
      </c>
      <c r="F748">
        <f t="shared" si="124"/>
        <v>31.39258935439472</v>
      </c>
      <c r="G748">
        <v>8</v>
      </c>
      <c r="H748">
        <f t="shared" si="125"/>
        <v>3.92407366929934</v>
      </c>
      <c r="I748">
        <f t="shared" si="126"/>
        <v>123.18683329670708</v>
      </c>
      <c r="J748">
        <f t="shared" si="127"/>
        <v>196.20368346496699</v>
      </c>
      <c r="K748">
        <f t="shared" si="128"/>
        <v>73.01685016825991</v>
      </c>
    </row>
    <row r="749" spans="1:11" ht="12.75">
      <c r="A749">
        <f t="shared" si="122"/>
        <v>65</v>
      </c>
      <c r="B749">
        <v>76</v>
      </c>
      <c r="C749">
        <f t="shared" si="123"/>
        <v>1.3264502315156903</v>
      </c>
      <c r="D749">
        <f t="shared" si="121"/>
        <v>0.9702957262759965</v>
      </c>
      <c r="E749">
        <v>50</v>
      </c>
      <c r="F749">
        <f t="shared" si="124"/>
        <v>31.534611103969887</v>
      </c>
      <c r="G749">
        <v>8</v>
      </c>
      <c r="H749">
        <f t="shared" si="125"/>
        <v>3.941826387996236</v>
      </c>
      <c r="I749">
        <f t="shared" si="126"/>
        <v>124.30396218482761</v>
      </c>
      <c r="J749">
        <f t="shared" si="127"/>
        <v>197.0913193998118</v>
      </c>
      <c r="K749">
        <f t="shared" si="128"/>
        <v>72.78735721498418</v>
      </c>
    </row>
    <row r="750" spans="1:11" ht="12.75">
      <c r="A750">
        <f t="shared" si="122"/>
        <v>65</v>
      </c>
      <c r="B750">
        <v>77</v>
      </c>
      <c r="C750">
        <f t="shared" si="123"/>
        <v>1.3439035240356338</v>
      </c>
      <c r="D750">
        <f t="shared" si="121"/>
        <v>0.9743700647852352</v>
      </c>
      <c r="E750">
        <v>50</v>
      </c>
      <c r="F750">
        <f t="shared" si="124"/>
        <v>31.667027105520148</v>
      </c>
      <c r="G750">
        <v>8</v>
      </c>
      <c r="H750">
        <f t="shared" si="125"/>
        <v>3.9583783881900185</v>
      </c>
      <c r="I750">
        <f t="shared" si="126"/>
        <v>125.35007571271848</v>
      </c>
      <c r="J750">
        <f t="shared" si="127"/>
        <v>197.91891940950092</v>
      </c>
      <c r="K750">
        <f t="shared" si="128"/>
        <v>72.56884369678244</v>
      </c>
    </row>
    <row r="751" spans="1:11" ht="12.75">
      <c r="A751">
        <f t="shared" si="122"/>
        <v>65</v>
      </c>
      <c r="B751">
        <v>78</v>
      </c>
      <c r="C751">
        <f t="shared" si="123"/>
        <v>1.361356816555577</v>
      </c>
      <c r="D751">
        <f t="shared" si="121"/>
        <v>0.9781476007338056</v>
      </c>
      <c r="E751">
        <v>50</v>
      </c>
      <c r="F751">
        <f t="shared" si="124"/>
        <v>31.78979702384868</v>
      </c>
      <c r="G751">
        <v>8</v>
      </c>
      <c r="H751">
        <f t="shared" si="125"/>
        <v>3.973724627981085</v>
      </c>
      <c r="I751">
        <f t="shared" si="126"/>
        <v>126.32389935218731</v>
      </c>
      <c r="J751">
        <f t="shared" si="127"/>
        <v>198.68623139905426</v>
      </c>
      <c r="K751">
        <f t="shared" si="128"/>
        <v>72.36233204686695</v>
      </c>
    </row>
    <row r="752" spans="1:11" ht="12.75">
      <c r="A752">
        <f t="shared" si="122"/>
        <v>65</v>
      </c>
      <c r="B752">
        <v>79</v>
      </c>
      <c r="C752">
        <f t="shared" si="123"/>
        <v>1.3788101090755203</v>
      </c>
      <c r="D752">
        <f t="shared" si="121"/>
        <v>0.981627183447664</v>
      </c>
      <c r="E752">
        <v>50</v>
      </c>
      <c r="F752">
        <f t="shared" si="124"/>
        <v>31.902883462049083</v>
      </c>
      <c r="G752">
        <v>8</v>
      </c>
      <c r="H752">
        <f t="shared" si="125"/>
        <v>3.9878604327561353</v>
      </c>
      <c r="I752">
        <f t="shared" si="126"/>
        <v>127.22424664913561</v>
      </c>
      <c r="J752">
        <f t="shared" si="127"/>
        <v>199.39302163780675</v>
      </c>
      <c r="K752">
        <f t="shared" si="128"/>
        <v>72.16877498867115</v>
      </c>
    </row>
    <row r="753" spans="1:11" ht="12.75">
      <c r="A753">
        <f t="shared" si="122"/>
        <v>65</v>
      </c>
      <c r="B753">
        <v>80</v>
      </c>
      <c r="C753">
        <f t="shared" si="123"/>
        <v>1.3962634015954636</v>
      </c>
      <c r="D753">
        <f t="shared" si="121"/>
        <v>0.984807753012208</v>
      </c>
      <c r="E753">
        <v>50</v>
      </c>
      <c r="F753">
        <f t="shared" si="124"/>
        <v>32.00625197289676</v>
      </c>
      <c r="G753">
        <v>8</v>
      </c>
      <c r="H753">
        <f t="shared" si="125"/>
        <v>4.000781496612095</v>
      </c>
      <c r="I753">
        <f t="shared" si="126"/>
        <v>128.05002066906974</v>
      </c>
      <c r="J753">
        <f t="shared" si="127"/>
        <v>200.03907483060476</v>
      </c>
      <c r="K753">
        <f t="shared" si="128"/>
        <v>71.98905416153502</v>
      </c>
    </row>
    <row r="754" spans="1:11" ht="12.75">
      <c r="A754">
        <f t="shared" si="122"/>
        <v>65</v>
      </c>
      <c r="B754">
        <v>81</v>
      </c>
      <c r="C754">
        <f t="shared" si="123"/>
        <v>1.413716694115407</v>
      </c>
      <c r="D754">
        <f t="shared" si="121"/>
        <v>0.9876883405951378</v>
      </c>
      <c r="E754">
        <v>50</v>
      </c>
      <c r="F754">
        <f t="shared" si="124"/>
        <v>32.09987106934198</v>
      </c>
      <c r="G754">
        <v>8</v>
      </c>
      <c r="H754">
        <f t="shared" si="125"/>
        <v>4.012483883667747</v>
      </c>
      <c r="I754">
        <f t="shared" si="126"/>
        <v>128.80021533354727</v>
      </c>
      <c r="J754">
        <f t="shared" si="127"/>
        <v>200.62419418338737</v>
      </c>
      <c r="K754">
        <f t="shared" si="128"/>
        <v>71.8239788498401</v>
      </c>
    </row>
    <row r="755" spans="1:11" ht="12.75">
      <c r="A755">
        <f t="shared" si="122"/>
        <v>65</v>
      </c>
      <c r="B755">
        <v>82</v>
      </c>
      <c r="C755">
        <f t="shared" si="123"/>
        <v>1.43116998663535</v>
      </c>
      <c r="D755">
        <f t="shared" si="121"/>
        <v>0.9902680687415703</v>
      </c>
      <c r="E755">
        <v>50</v>
      </c>
      <c r="F755">
        <f t="shared" si="124"/>
        <v>32.18371223410104</v>
      </c>
      <c r="G755">
        <v>8</v>
      </c>
      <c r="H755">
        <f t="shared" si="125"/>
        <v>4.02296402926263</v>
      </c>
      <c r="I755">
        <f t="shared" si="126"/>
        <v>129.47391664592809</v>
      </c>
      <c r="J755">
        <f t="shared" si="127"/>
        <v>201.14820146313147</v>
      </c>
      <c r="K755">
        <f t="shared" si="128"/>
        <v>71.67428481720339</v>
      </c>
    </row>
    <row r="756" spans="1:11" ht="12.75">
      <c r="A756">
        <f t="shared" si="122"/>
        <v>65</v>
      </c>
      <c r="B756">
        <v>83</v>
      </c>
      <c r="C756">
        <f t="shared" si="123"/>
        <v>1.4486232791552935</v>
      </c>
      <c r="D756">
        <f t="shared" si="121"/>
        <v>0.992546151641322</v>
      </c>
      <c r="E756">
        <v>50</v>
      </c>
      <c r="F756">
        <f t="shared" si="124"/>
        <v>32.25774992834297</v>
      </c>
      <c r="G756">
        <v>8</v>
      </c>
      <c r="H756">
        <f t="shared" si="125"/>
        <v>4.032218741042871</v>
      </c>
      <c r="I756">
        <f t="shared" si="126"/>
        <v>130.07030380493885</v>
      </c>
      <c r="J756">
        <f t="shared" si="127"/>
        <v>201.61093705214356</v>
      </c>
      <c r="K756">
        <f t="shared" si="128"/>
        <v>71.54063324720471</v>
      </c>
    </row>
    <row r="757" spans="1:11" ht="12.75">
      <c r="A757">
        <f t="shared" si="122"/>
        <v>65</v>
      </c>
      <c r="B757">
        <v>84</v>
      </c>
      <c r="C757">
        <f t="shared" si="123"/>
        <v>1.4660765716752369</v>
      </c>
      <c r="D757">
        <f t="shared" si="121"/>
        <v>0.9945218953682733</v>
      </c>
      <c r="E757">
        <v>50</v>
      </c>
      <c r="F757">
        <f t="shared" si="124"/>
        <v>32.321961599468885</v>
      </c>
      <c r="G757">
        <v>8</v>
      </c>
      <c r="H757">
        <f t="shared" si="125"/>
        <v>4.040245199933611</v>
      </c>
      <c r="I757">
        <f t="shared" si="126"/>
        <v>130.58865020469264</v>
      </c>
      <c r="J757">
        <f t="shared" si="127"/>
        <v>202.01225999668054</v>
      </c>
      <c r="K757">
        <f t="shared" si="128"/>
        <v>71.4236097919879</v>
      </c>
    </row>
    <row r="758" spans="1:11" ht="12.75">
      <c r="A758">
        <f t="shared" si="122"/>
        <v>65</v>
      </c>
      <c r="B758">
        <v>85</v>
      </c>
      <c r="C758">
        <f t="shared" si="123"/>
        <v>1.4835298641951802</v>
      </c>
      <c r="D758">
        <f t="shared" si="121"/>
        <v>0.9961946980917455</v>
      </c>
      <c r="E758">
        <v>50</v>
      </c>
      <c r="F758">
        <f t="shared" si="124"/>
        <v>32.376327687981735</v>
      </c>
      <c r="G758">
        <v>8</v>
      </c>
      <c r="H758">
        <f t="shared" si="125"/>
        <v>4.047040960997717</v>
      </c>
      <c r="I758">
        <f t="shared" si="126"/>
        <v>131.0283243199466</v>
      </c>
      <c r="J758">
        <f t="shared" si="127"/>
        <v>202.35204804988584</v>
      </c>
      <c r="K758">
        <f t="shared" si="128"/>
        <v>71.32372372993925</v>
      </c>
    </row>
    <row r="759" spans="1:11" ht="12.75">
      <c r="A759">
        <f t="shared" si="122"/>
        <v>65</v>
      </c>
      <c r="B759">
        <v>86</v>
      </c>
      <c r="C759">
        <f t="shared" si="123"/>
        <v>1.5009831567151233</v>
      </c>
      <c r="D759">
        <f t="shared" si="121"/>
        <v>0.9975640502598242</v>
      </c>
      <c r="E759">
        <v>50</v>
      </c>
      <c r="F759">
        <f t="shared" si="124"/>
        <v>32.42083163344429</v>
      </c>
      <c r="G759">
        <v>8</v>
      </c>
      <c r="H759">
        <f t="shared" si="125"/>
        <v>4.052603954180536</v>
      </c>
      <c r="I759">
        <f t="shared" si="126"/>
        <v>131.3887904755177</v>
      </c>
      <c r="J759">
        <f t="shared" si="127"/>
        <v>202.6301977090268</v>
      </c>
      <c r="K759">
        <f t="shared" si="128"/>
        <v>71.24140723350908</v>
      </c>
    </row>
    <row r="760" spans="1:11" ht="12.75">
      <c r="A760">
        <f t="shared" si="122"/>
        <v>65</v>
      </c>
      <c r="B760">
        <v>87</v>
      </c>
      <c r="C760">
        <f t="shared" si="123"/>
        <v>1.5184364492350666</v>
      </c>
      <c r="D760">
        <f t="shared" si="121"/>
        <v>0.9986295347545738</v>
      </c>
      <c r="E760">
        <v>50</v>
      </c>
      <c r="F760">
        <f t="shared" si="124"/>
        <v>32.45545987952365</v>
      </c>
      <c r="G760">
        <v>8</v>
      </c>
      <c r="H760">
        <f t="shared" si="125"/>
        <v>4.056932484940456</v>
      </c>
      <c r="I760">
        <f t="shared" si="126"/>
        <v>131.66960949892118</v>
      </c>
      <c r="J760">
        <f t="shared" si="127"/>
        <v>202.84662424702282</v>
      </c>
      <c r="K760">
        <f t="shared" si="128"/>
        <v>71.17701474810164</v>
      </c>
    </row>
    <row r="761" spans="1:11" ht="12.75">
      <c r="A761">
        <f t="shared" si="122"/>
        <v>65</v>
      </c>
      <c r="B761">
        <v>88</v>
      </c>
      <c r="C761">
        <f t="shared" si="123"/>
        <v>1.53588974175501</v>
      </c>
      <c r="D761">
        <f t="shared" si="121"/>
        <v>0.9993908270190958</v>
      </c>
      <c r="E761">
        <v>50</v>
      </c>
      <c r="F761">
        <f t="shared" si="124"/>
        <v>32.48020187812061</v>
      </c>
      <c r="G761">
        <v>8</v>
      </c>
      <c r="H761">
        <f t="shared" si="125"/>
        <v>4.060025234765076</v>
      </c>
      <c r="I761">
        <f t="shared" si="126"/>
        <v>131.8704392554337</v>
      </c>
      <c r="J761">
        <f t="shared" si="127"/>
        <v>203.00126173825382</v>
      </c>
      <c r="K761">
        <f t="shared" si="128"/>
        <v>71.13082248282012</v>
      </c>
    </row>
    <row r="762" spans="1:11" ht="12.75">
      <c r="A762">
        <f t="shared" si="122"/>
        <v>65</v>
      </c>
      <c r="B762">
        <v>89</v>
      </c>
      <c r="C762">
        <f t="shared" si="123"/>
        <v>1.5533430342749535</v>
      </c>
      <c r="D762">
        <f t="shared" si="121"/>
        <v>0.9998476951563913</v>
      </c>
      <c r="E762">
        <v>50</v>
      </c>
      <c r="F762">
        <f t="shared" si="124"/>
        <v>32.495050092582716</v>
      </c>
      <c r="G762">
        <v>8</v>
      </c>
      <c r="H762">
        <f t="shared" si="125"/>
        <v>4.0618812615728395</v>
      </c>
      <c r="I762">
        <f t="shared" si="126"/>
        <v>131.9910350649325</v>
      </c>
      <c r="J762">
        <f t="shared" si="127"/>
        <v>203.09406307864197</v>
      </c>
      <c r="K762">
        <f t="shared" si="128"/>
        <v>71.10302801370946</v>
      </c>
    </row>
    <row r="763" spans="1:11" ht="12.75">
      <c r="A763">
        <f t="shared" si="122"/>
        <v>65</v>
      </c>
      <c r="B763">
        <v>90</v>
      </c>
      <c r="C763">
        <f t="shared" si="123"/>
        <v>1.5707963267948966</v>
      </c>
      <c r="D763">
        <f t="shared" si="121"/>
        <v>1</v>
      </c>
      <c r="E763">
        <v>50</v>
      </c>
      <c r="F763">
        <f t="shared" si="124"/>
        <v>32.5</v>
      </c>
      <c r="G763">
        <v>8</v>
      </c>
      <c r="H763">
        <f t="shared" si="125"/>
        <v>4.0625</v>
      </c>
      <c r="I763">
        <f t="shared" si="126"/>
        <v>132.03125</v>
      </c>
      <c r="J763">
        <f t="shared" si="127"/>
        <v>203.125</v>
      </c>
      <c r="K763">
        <f t="shared" si="128"/>
        <v>71.09375</v>
      </c>
    </row>
    <row r="765" spans="8:11" ht="12.75">
      <c r="H765" t="s">
        <v>15</v>
      </c>
      <c r="I765">
        <f>SUM(I674:I763)</f>
        <v>6007.421874999999</v>
      </c>
      <c r="J765">
        <f>SUM(J674:J763)</f>
        <v>11739.47227875801</v>
      </c>
      <c r="K765">
        <f>SUM(K674:K763)</f>
        <v>5732.050403758004</v>
      </c>
    </row>
    <row r="766" spans="9:11" ht="12.75">
      <c r="I766">
        <f>I765/90</f>
        <v>66.74913194444443</v>
      </c>
      <c r="J766">
        <f>J765/90</f>
        <v>130.438580875089</v>
      </c>
      <c r="K766">
        <f>K765/90</f>
        <v>63.68944893064449</v>
      </c>
    </row>
    <row r="767" spans="9:11" ht="12.75">
      <c r="I767" t="s">
        <v>5</v>
      </c>
      <c r="J767" t="s">
        <v>6</v>
      </c>
      <c r="K767" t="s">
        <v>7</v>
      </c>
    </row>
    <row r="769" spans="1:11" ht="12.75">
      <c r="A769" t="s">
        <v>10</v>
      </c>
      <c r="B769" t="s">
        <v>0</v>
      </c>
      <c r="C769" t="s">
        <v>1</v>
      </c>
      <c r="D769" t="s">
        <v>13</v>
      </c>
      <c r="E769" t="s">
        <v>8</v>
      </c>
      <c r="F769" t="s">
        <v>14</v>
      </c>
      <c r="G769" t="s">
        <v>3</v>
      </c>
      <c r="H769" t="s">
        <v>2</v>
      </c>
      <c r="I769" t="s">
        <v>12</v>
      </c>
      <c r="J769" t="s">
        <v>9</v>
      </c>
      <c r="K769" t="s">
        <v>4</v>
      </c>
    </row>
    <row r="770" spans="1:11" ht="12.75">
      <c r="A770">
        <v>60</v>
      </c>
      <c r="B770">
        <v>1</v>
      </c>
      <c r="C770">
        <f>B770*PI()/180</f>
        <v>0.017453292519943295</v>
      </c>
      <c r="D770">
        <f>SIN(C770)</f>
        <v>0.01745240643728351</v>
      </c>
      <c r="E770">
        <v>50</v>
      </c>
      <c r="F770">
        <f>D770*50*(A770/100)</f>
        <v>0.5235721931185053</v>
      </c>
      <c r="G770">
        <v>8</v>
      </c>
      <c r="H770">
        <f>F770/G770</f>
        <v>0.06544652413981317</v>
      </c>
      <c r="I770">
        <f>F770*H770</f>
        <v>0.03426598017586518</v>
      </c>
      <c r="J770">
        <f>H770*E770</f>
        <v>3.2723262069906585</v>
      </c>
      <c r="K770">
        <f>J770-I770</f>
        <v>3.238060226814793</v>
      </c>
    </row>
    <row r="771" spans="1:11" ht="12.75">
      <c r="A771">
        <f>A770</f>
        <v>60</v>
      </c>
      <c r="B771">
        <v>2</v>
      </c>
      <c r="C771">
        <f>B771*PI()/180</f>
        <v>0.03490658503988659</v>
      </c>
      <c r="D771">
        <f aca="true" t="shared" si="129" ref="D771:D834">SIN(C771)</f>
        <v>0.03489949670250097</v>
      </c>
      <c r="E771">
        <v>50</v>
      </c>
      <c r="F771">
        <f>D771*50*(A771/100)</f>
        <v>1.046984901075029</v>
      </c>
      <c r="G771">
        <v>8</v>
      </c>
      <c r="H771">
        <f>F771/G771</f>
        <v>0.13087311263437862</v>
      </c>
      <c r="I771">
        <f>F771*H771</f>
        <v>0.13702217288488602</v>
      </c>
      <c r="J771">
        <f>H771*E771</f>
        <v>6.543655631718931</v>
      </c>
      <c r="K771">
        <f>J771-I771</f>
        <v>6.406633458834045</v>
      </c>
    </row>
    <row r="772" spans="1:11" ht="12.75">
      <c r="A772">
        <f aca="true" t="shared" si="130" ref="A772:A835">A771</f>
        <v>60</v>
      </c>
      <c r="B772">
        <v>3</v>
      </c>
      <c r="C772">
        <f aca="true" t="shared" si="131" ref="C772:C835">B772*PI()/180</f>
        <v>0.05235987755982988</v>
      </c>
      <c r="D772">
        <f t="shared" si="129"/>
        <v>0.05233595624294383</v>
      </c>
      <c r="E772">
        <v>50</v>
      </c>
      <c r="F772">
        <f aca="true" t="shared" si="132" ref="F772:F835">D772*50*(A772/100)</f>
        <v>1.5700786872883148</v>
      </c>
      <c r="G772">
        <v>8</v>
      </c>
      <c r="H772">
        <f aca="true" t="shared" si="133" ref="H772:H835">F772/G772</f>
        <v>0.19625983591103935</v>
      </c>
      <c r="I772">
        <f aca="true" t="shared" si="134" ref="I772:I835">F772*H772</f>
        <v>0.3081433855346247</v>
      </c>
      <c r="J772">
        <f aca="true" t="shared" si="135" ref="J772:J835">H772*E772</f>
        <v>9.812991795551968</v>
      </c>
      <c r="K772">
        <f aca="true" t="shared" si="136" ref="K772:K835">J772-I772</f>
        <v>9.504848410017344</v>
      </c>
    </row>
    <row r="773" spans="1:11" ht="12.75">
      <c r="A773">
        <f t="shared" si="130"/>
        <v>60</v>
      </c>
      <c r="B773">
        <v>4</v>
      </c>
      <c r="C773">
        <f t="shared" si="131"/>
        <v>0.06981317007977318</v>
      </c>
      <c r="D773">
        <f t="shared" si="129"/>
        <v>0.0697564737441253</v>
      </c>
      <c r="E773">
        <v>50</v>
      </c>
      <c r="F773">
        <f t="shared" si="132"/>
        <v>2.092694212323759</v>
      </c>
      <c r="G773">
        <v>8</v>
      </c>
      <c r="H773">
        <f t="shared" si="133"/>
        <v>0.26158677654046986</v>
      </c>
      <c r="I773">
        <f t="shared" si="134"/>
        <v>0.5474211332866696</v>
      </c>
      <c r="J773">
        <f t="shared" si="135"/>
        <v>13.079338827023493</v>
      </c>
      <c r="K773">
        <f t="shared" si="136"/>
        <v>12.531917693736823</v>
      </c>
    </row>
    <row r="774" spans="1:11" ht="12.75">
      <c r="A774">
        <f t="shared" si="130"/>
        <v>60</v>
      </c>
      <c r="B774">
        <v>5</v>
      </c>
      <c r="C774">
        <f t="shared" si="131"/>
        <v>0.08726646259971647</v>
      </c>
      <c r="D774">
        <f t="shared" si="129"/>
        <v>0.08715574274765817</v>
      </c>
      <c r="E774">
        <v>50</v>
      </c>
      <c r="F774">
        <f t="shared" si="132"/>
        <v>2.614672282429745</v>
      </c>
      <c r="G774">
        <v>8</v>
      </c>
      <c r="H774">
        <f t="shared" si="133"/>
        <v>0.32683403530371813</v>
      </c>
      <c r="I774">
        <f t="shared" si="134"/>
        <v>0.8545638930632965</v>
      </c>
      <c r="J774">
        <f t="shared" si="135"/>
        <v>16.341701765185906</v>
      </c>
      <c r="K774">
        <f t="shared" si="136"/>
        <v>15.48713787212261</v>
      </c>
    </row>
    <row r="775" spans="1:11" ht="12.75">
      <c r="A775">
        <f t="shared" si="130"/>
        <v>60</v>
      </c>
      <c r="B775">
        <v>6</v>
      </c>
      <c r="C775">
        <f t="shared" si="131"/>
        <v>0.10471975511965977</v>
      </c>
      <c r="D775">
        <f t="shared" si="129"/>
        <v>0.10452846326765346</v>
      </c>
      <c r="E775">
        <v>50</v>
      </c>
      <c r="F775">
        <f t="shared" si="132"/>
        <v>3.135853898029604</v>
      </c>
      <c r="G775">
        <v>8</v>
      </c>
      <c r="H775">
        <f t="shared" si="133"/>
        <v>0.3919817372537005</v>
      </c>
      <c r="I775">
        <f t="shared" si="134"/>
        <v>1.2291974587234327</v>
      </c>
      <c r="J775">
        <f t="shared" si="135"/>
        <v>19.599086862685024</v>
      </c>
      <c r="K775">
        <f t="shared" si="136"/>
        <v>18.36988940396159</v>
      </c>
    </row>
    <row r="776" spans="1:11" ht="12.75">
      <c r="A776">
        <f t="shared" si="130"/>
        <v>60</v>
      </c>
      <c r="B776">
        <v>7</v>
      </c>
      <c r="C776">
        <f t="shared" si="131"/>
        <v>0.12217304763960307</v>
      </c>
      <c r="D776">
        <f t="shared" si="129"/>
        <v>0.12186934340514748</v>
      </c>
      <c r="E776">
        <v>50</v>
      </c>
      <c r="F776">
        <f t="shared" si="132"/>
        <v>3.6560803021544244</v>
      </c>
      <c r="G776">
        <v>8</v>
      </c>
      <c r="H776">
        <f t="shared" si="133"/>
        <v>0.45701003776930305</v>
      </c>
      <c r="I776">
        <f t="shared" si="134"/>
        <v>1.6708653969751983</v>
      </c>
      <c r="J776">
        <f t="shared" si="135"/>
        <v>22.850501888465153</v>
      </c>
      <c r="K776">
        <f t="shared" si="136"/>
        <v>21.179636491489955</v>
      </c>
    </row>
    <row r="777" spans="1:11" ht="12.75">
      <c r="A777">
        <f t="shared" si="130"/>
        <v>60</v>
      </c>
      <c r="B777">
        <v>8</v>
      </c>
      <c r="C777">
        <f t="shared" si="131"/>
        <v>0.13962634015954636</v>
      </c>
      <c r="D777">
        <f t="shared" si="129"/>
        <v>0.13917310096006544</v>
      </c>
      <c r="E777">
        <v>50</v>
      </c>
      <c r="F777">
        <f t="shared" si="132"/>
        <v>4.175193028801963</v>
      </c>
      <c r="G777">
        <v>8</v>
      </c>
      <c r="H777">
        <f t="shared" si="133"/>
        <v>0.5218991286002453</v>
      </c>
      <c r="I777">
        <f t="shared" si="134"/>
        <v>2.1790296034695635</v>
      </c>
      <c r="J777">
        <f t="shared" si="135"/>
        <v>26.094956430012267</v>
      </c>
      <c r="K777">
        <f t="shared" si="136"/>
        <v>23.915926826542705</v>
      </c>
    </row>
    <row r="778" spans="1:11" ht="12.75">
      <c r="A778">
        <f t="shared" si="130"/>
        <v>60</v>
      </c>
      <c r="B778">
        <v>9</v>
      </c>
      <c r="C778">
        <f t="shared" si="131"/>
        <v>0.15707963267948966</v>
      </c>
      <c r="D778">
        <f t="shared" si="129"/>
        <v>0.15643446504023087</v>
      </c>
      <c r="E778">
        <v>50</v>
      </c>
      <c r="F778">
        <f t="shared" si="132"/>
        <v>4.693033951206926</v>
      </c>
      <c r="G778">
        <v>8</v>
      </c>
      <c r="H778">
        <f t="shared" si="133"/>
        <v>0.5866292439008658</v>
      </c>
      <c r="I778">
        <f t="shared" si="134"/>
        <v>2.753070958397612</v>
      </c>
      <c r="J778">
        <f t="shared" si="135"/>
        <v>29.33146219504329</v>
      </c>
      <c r="K778">
        <f t="shared" si="136"/>
        <v>26.57839123664568</v>
      </c>
    </row>
    <row r="779" spans="1:11" ht="12.75">
      <c r="A779">
        <f t="shared" si="130"/>
        <v>60</v>
      </c>
      <c r="B779">
        <v>10</v>
      </c>
      <c r="C779">
        <f t="shared" si="131"/>
        <v>0.17453292519943295</v>
      </c>
      <c r="D779">
        <f t="shared" si="129"/>
        <v>0.17364817766693033</v>
      </c>
      <c r="E779">
        <v>50</v>
      </c>
      <c r="F779">
        <f t="shared" si="132"/>
        <v>5.2094453300079095</v>
      </c>
      <c r="G779">
        <v>8</v>
      </c>
      <c r="H779">
        <f t="shared" si="133"/>
        <v>0.6511806662509887</v>
      </c>
      <c r="I779">
        <f t="shared" si="134"/>
        <v>3.392290080792652</v>
      </c>
      <c r="J779">
        <f t="shared" si="135"/>
        <v>32.55903331254943</v>
      </c>
      <c r="K779">
        <f t="shared" si="136"/>
        <v>29.16674323175678</v>
      </c>
    </row>
    <row r="780" spans="1:11" ht="12.75">
      <c r="A780">
        <f t="shared" si="130"/>
        <v>60</v>
      </c>
      <c r="B780">
        <v>11</v>
      </c>
      <c r="C780">
        <f t="shared" si="131"/>
        <v>0.19198621771937624</v>
      </c>
      <c r="D780">
        <f t="shared" si="129"/>
        <v>0.1908089953765448</v>
      </c>
      <c r="E780">
        <v>50</v>
      </c>
      <c r="F780">
        <f t="shared" si="132"/>
        <v>5.724269861296344</v>
      </c>
      <c r="G780">
        <v>8</v>
      </c>
      <c r="H780">
        <f t="shared" si="133"/>
        <v>0.715533732662043</v>
      </c>
      <c r="I780">
        <f t="shared" si="134"/>
        <v>4.095908180618208</v>
      </c>
      <c r="J780">
        <f t="shared" si="135"/>
        <v>35.77668663310215</v>
      </c>
      <c r="K780">
        <f t="shared" si="136"/>
        <v>31.680778452483942</v>
      </c>
    </row>
    <row r="781" spans="1:11" ht="12.75">
      <c r="A781">
        <f t="shared" si="130"/>
        <v>60</v>
      </c>
      <c r="B781">
        <v>12</v>
      </c>
      <c r="C781">
        <f t="shared" si="131"/>
        <v>0.20943951023931953</v>
      </c>
      <c r="D781">
        <f t="shared" si="129"/>
        <v>0.20791169081775931</v>
      </c>
      <c r="E781">
        <v>50</v>
      </c>
      <c r="F781">
        <f t="shared" si="132"/>
        <v>6.237350724532779</v>
      </c>
      <c r="G781">
        <v>8</v>
      </c>
      <c r="H781">
        <f t="shared" si="133"/>
        <v>0.7796688405665974</v>
      </c>
      <c r="I781">
        <f t="shared" si="134"/>
        <v>4.863068007603697</v>
      </c>
      <c r="J781">
        <f t="shared" si="135"/>
        <v>38.98344202832987</v>
      </c>
      <c r="K781">
        <f t="shared" si="136"/>
        <v>34.120374020726175</v>
      </c>
    </row>
    <row r="782" spans="1:11" ht="12.75">
      <c r="A782">
        <f t="shared" si="130"/>
        <v>60</v>
      </c>
      <c r="B782">
        <v>13</v>
      </c>
      <c r="C782">
        <f t="shared" si="131"/>
        <v>0.22689280275926285</v>
      </c>
      <c r="D782">
        <f t="shared" si="129"/>
        <v>0.224951054343865</v>
      </c>
      <c r="E782">
        <v>50</v>
      </c>
      <c r="F782">
        <f t="shared" si="132"/>
        <v>6.7485316303159495</v>
      </c>
      <c r="G782">
        <v>8</v>
      </c>
      <c r="H782">
        <f t="shared" si="133"/>
        <v>0.8435664537894937</v>
      </c>
      <c r="I782">
        <f t="shared" si="134"/>
        <v>5.692834895671856</v>
      </c>
      <c r="J782">
        <f t="shared" si="135"/>
        <v>42.17832268947468</v>
      </c>
      <c r="K782">
        <f t="shared" si="136"/>
        <v>36.485487793802825</v>
      </c>
    </row>
    <row r="783" spans="1:11" ht="12.75">
      <c r="A783">
        <f t="shared" si="130"/>
        <v>60</v>
      </c>
      <c r="B783">
        <v>14</v>
      </c>
      <c r="C783">
        <f t="shared" si="131"/>
        <v>0.24434609527920614</v>
      </c>
      <c r="D783">
        <f t="shared" si="129"/>
        <v>0.24192189559966773</v>
      </c>
      <c r="E783">
        <v>50</v>
      </c>
      <c r="F783">
        <f t="shared" si="132"/>
        <v>7.257656867990032</v>
      </c>
      <c r="G783">
        <v>8</v>
      </c>
      <c r="H783">
        <f t="shared" si="133"/>
        <v>0.907207108498754</v>
      </c>
      <c r="I783">
        <f t="shared" si="134"/>
        <v>6.58419790168536</v>
      </c>
      <c r="J783">
        <f t="shared" si="135"/>
        <v>45.3603554249377</v>
      </c>
      <c r="K783">
        <f t="shared" si="136"/>
        <v>38.776157523252344</v>
      </c>
    </row>
    <row r="784" spans="1:11" ht="12.75">
      <c r="A784">
        <f t="shared" si="130"/>
        <v>60</v>
      </c>
      <c r="B784">
        <v>15</v>
      </c>
      <c r="C784">
        <f t="shared" si="131"/>
        <v>0.2617993877991494</v>
      </c>
      <c r="D784">
        <f t="shared" si="129"/>
        <v>0.25881904510252074</v>
      </c>
      <c r="E784">
        <v>50</v>
      </c>
      <c r="F784">
        <f t="shared" si="132"/>
        <v>7.764571353075622</v>
      </c>
      <c r="G784">
        <v>8</v>
      </c>
      <c r="H784">
        <f t="shared" si="133"/>
        <v>0.9705714191344528</v>
      </c>
      <c r="I784">
        <f t="shared" si="134"/>
        <v>7.536071037125325</v>
      </c>
      <c r="J784">
        <f t="shared" si="135"/>
        <v>48.52857095672264</v>
      </c>
      <c r="K784">
        <f t="shared" si="136"/>
        <v>40.992499919597314</v>
      </c>
    </row>
    <row r="785" spans="1:11" ht="12.75">
      <c r="A785">
        <f t="shared" si="130"/>
        <v>60</v>
      </c>
      <c r="B785">
        <v>16</v>
      </c>
      <c r="C785">
        <f t="shared" si="131"/>
        <v>0.2792526803190927</v>
      </c>
      <c r="D785">
        <f t="shared" si="129"/>
        <v>0.27563735581699916</v>
      </c>
      <c r="E785">
        <v>50</v>
      </c>
      <c r="F785">
        <f t="shared" si="132"/>
        <v>8.269120674509974</v>
      </c>
      <c r="G785">
        <v>8</v>
      </c>
      <c r="H785">
        <f t="shared" si="133"/>
        <v>1.0336400843137468</v>
      </c>
      <c r="I785">
        <f t="shared" si="134"/>
        <v>8.547294591201036</v>
      </c>
      <c r="J785">
        <f t="shared" si="135"/>
        <v>51.682004215687336</v>
      </c>
      <c r="K785">
        <f t="shared" si="136"/>
        <v>43.1347096244863</v>
      </c>
    </row>
    <row r="786" spans="1:11" ht="12.75">
      <c r="A786">
        <f t="shared" si="130"/>
        <v>60</v>
      </c>
      <c r="B786">
        <v>17</v>
      </c>
      <c r="C786">
        <f t="shared" si="131"/>
        <v>0.29670597283903605</v>
      </c>
      <c r="D786">
        <f t="shared" si="129"/>
        <v>0.29237170472273677</v>
      </c>
      <c r="E786">
        <v>50</v>
      </c>
      <c r="F786">
        <f t="shared" si="132"/>
        <v>8.771151141682102</v>
      </c>
      <c r="G786">
        <v>8</v>
      </c>
      <c r="H786">
        <f t="shared" si="133"/>
        <v>1.0963938927102628</v>
      </c>
      <c r="I786">
        <f t="shared" si="134"/>
        <v>9.616636543778906</v>
      </c>
      <c r="J786">
        <f t="shared" si="135"/>
        <v>54.81969463551314</v>
      </c>
      <c r="K786">
        <f t="shared" si="136"/>
        <v>45.203058091734235</v>
      </c>
    </row>
    <row r="787" spans="1:11" ht="12.75">
      <c r="A787">
        <f t="shared" si="130"/>
        <v>60</v>
      </c>
      <c r="B787">
        <v>18</v>
      </c>
      <c r="C787">
        <f t="shared" si="131"/>
        <v>0.3141592653589793</v>
      </c>
      <c r="D787">
        <f t="shared" si="129"/>
        <v>0.3090169943749474</v>
      </c>
      <c r="E787">
        <v>50</v>
      </c>
      <c r="F787">
        <f t="shared" si="132"/>
        <v>9.270509831248422</v>
      </c>
      <c r="G787">
        <v>8</v>
      </c>
      <c r="H787">
        <f t="shared" si="133"/>
        <v>1.1588137289060527</v>
      </c>
      <c r="I787">
        <f t="shared" si="134"/>
        <v>10.742794066409205</v>
      </c>
      <c r="J787">
        <f t="shared" si="135"/>
        <v>57.94068644530264</v>
      </c>
      <c r="K787">
        <f t="shared" si="136"/>
        <v>47.197892378893435</v>
      </c>
    </row>
    <row r="788" spans="1:11" ht="12.75">
      <c r="A788">
        <f t="shared" si="130"/>
        <v>60</v>
      </c>
      <c r="B788">
        <v>19</v>
      </c>
      <c r="C788">
        <f t="shared" si="131"/>
        <v>0.3316125578789226</v>
      </c>
      <c r="D788">
        <f t="shared" si="129"/>
        <v>0.32556815445715664</v>
      </c>
      <c r="E788">
        <v>50</v>
      </c>
      <c r="F788">
        <f t="shared" si="132"/>
        <v>9.767044633714699</v>
      </c>
      <c r="G788">
        <v>8</v>
      </c>
      <c r="H788">
        <f t="shared" si="133"/>
        <v>1.2208805792143373</v>
      </c>
      <c r="I788">
        <f t="shared" si="134"/>
        <v>11.924395109621887</v>
      </c>
      <c r="J788">
        <f t="shared" si="135"/>
        <v>61.044028960716865</v>
      </c>
      <c r="K788">
        <f t="shared" si="136"/>
        <v>49.119633851094974</v>
      </c>
    </row>
    <row r="789" spans="1:11" ht="12.75">
      <c r="A789">
        <f t="shared" si="130"/>
        <v>60</v>
      </c>
      <c r="B789">
        <v>20</v>
      </c>
      <c r="C789">
        <f t="shared" si="131"/>
        <v>0.3490658503988659</v>
      </c>
      <c r="D789">
        <f t="shared" si="129"/>
        <v>0.3420201433256687</v>
      </c>
      <c r="E789">
        <v>50</v>
      </c>
      <c r="F789">
        <f t="shared" si="132"/>
        <v>10.26060429977006</v>
      </c>
      <c r="G789">
        <v>8</v>
      </c>
      <c r="H789">
        <f t="shared" si="133"/>
        <v>1.2825755374712575</v>
      </c>
      <c r="I789">
        <f t="shared" si="134"/>
        <v>13.16000007455748</v>
      </c>
      <c r="J789">
        <f t="shared" si="135"/>
        <v>64.12877687356287</v>
      </c>
      <c r="K789">
        <f t="shared" si="136"/>
        <v>50.96877679900539</v>
      </c>
    </row>
    <row r="790" spans="1:11" ht="12.75">
      <c r="A790">
        <f t="shared" si="130"/>
        <v>60</v>
      </c>
      <c r="B790">
        <v>21</v>
      </c>
      <c r="C790">
        <f t="shared" si="131"/>
        <v>0.3665191429188092</v>
      </c>
      <c r="D790">
        <f t="shared" si="129"/>
        <v>0.35836794954530027</v>
      </c>
      <c r="E790">
        <v>50</v>
      </c>
      <c r="F790">
        <f t="shared" si="132"/>
        <v>10.751038486359008</v>
      </c>
      <c r="G790">
        <v>8</v>
      </c>
      <c r="H790">
        <f t="shared" si="133"/>
        <v>1.343879810794876</v>
      </c>
      <c r="I790">
        <f t="shared" si="134"/>
        <v>14.448103566896572</v>
      </c>
      <c r="J790">
        <f t="shared" si="135"/>
        <v>67.1939905397438</v>
      </c>
      <c r="K790">
        <f t="shared" si="136"/>
        <v>52.745886972847224</v>
      </c>
    </row>
    <row r="791" spans="1:11" ht="12.75">
      <c r="A791">
        <f t="shared" si="130"/>
        <v>60</v>
      </c>
      <c r="B791">
        <v>22</v>
      </c>
      <c r="C791">
        <f t="shared" si="131"/>
        <v>0.3839724354387525</v>
      </c>
      <c r="D791">
        <f t="shared" si="129"/>
        <v>0.374606593415912</v>
      </c>
      <c r="E791">
        <v>50</v>
      </c>
      <c r="F791">
        <f t="shared" si="132"/>
        <v>11.23819780247736</v>
      </c>
      <c r="G791">
        <v>8</v>
      </c>
      <c r="H791">
        <f t="shared" si="133"/>
        <v>1.40477472530967</v>
      </c>
      <c r="I791">
        <f t="shared" si="134"/>
        <v>15.787136230950871</v>
      </c>
      <c r="J791">
        <f t="shared" si="135"/>
        <v>70.23873626548351</v>
      </c>
      <c r="K791">
        <f t="shared" si="136"/>
        <v>54.45160003453264</v>
      </c>
    </row>
    <row r="792" spans="1:11" ht="12.75">
      <c r="A792">
        <f t="shared" si="130"/>
        <v>60</v>
      </c>
      <c r="B792">
        <v>23</v>
      </c>
      <c r="C792">
        <f t="shared" si="131"/>
        <v>0.40142572795869574</v>
      </c>
      <c r="D792">
        <f t="shared" si="129"/>
        <v>0.3907311284892737</v>
      </c>
      <c r="E792">
        <v>50</v>
      </c>
      <c r="F792">
        <f t="shared" si="132"/>
        <v>11.72193385467821</v>
      </c>
      <c r="G792">
        <v>8</v>
      </c>
      <c r="H792">
        <f t="shared" si="133"/>
        <v>1.4652417318347764</v>
      </c>
      <c r="I792">
        <f t="shared" si="134"/>
        <v>17.175466661681398</v>
      </c>
      <c r="J792">
        <f t="shared" si="135"/>
        <v>73.26208659173882</v>
      </c>
      <c r="K792">
        <f t="shared" si="136"/>
        <v>56.086619930057424</v>
      </c>
    </row>
    <row r="793" spans="1:11" ht="12.75">
      <c r="A793">
        <f t="shared" si="130"/>
        <v>60</v>
      </c>
      <c r="B793">
        <v>24</v>
      </c>
      <c r="C793">
        <f t="shared" si="131"/>
        <v>0.41887902047863906</v>
      </c>
      <c r="D793">
        <f t="shared" si="129"/>
        <v>0.40673664307580015</v>
      </c>
      <c r="E793">
        <v>50</v>
      </c>
      <c r="F793">
        <f t="shared" si="132"/>
        <v>12.202099292274003</v>
      </c>
      <c r="G793">
        <v>8</v>
      </c>
      <c r="H793">
        <f t="shared" si="133"/>
        <v>1.5252624115342504</v>
      </c>
      <c r="I793">
        <f t="shared" si="134"/>
        <v>18.611403392314216</v>
      </c>
      <c r="J793">
        <f t="shared" si="135"/>
        <v>76.26312057671252</v>
      </c>
      <c r="K793">
        <f t="shared" si="136"/>
        <v>57.65171718439831</v>
      </c>
    </row>
    <row r="794" spans="1:11" ht="12.75">
      <c r="A794">
        <f t="shared" si="130"/>
        <v>60</v>
      </c>
      <c r="B794">
        <v>25</v>
      </c>
      <c r="C794">
        <f t="shared" si="131"/>
        <v>0.4363323129985824</v>
      </c>
      <c r="D794">
        <f t="shared" si="129"/>
        <v>0.42261826174069944</v>
      </c>
      <c r="E794">
        <v>50</v>
      </c>
      <c r="F794">
        <f t="shared" si="132"/>
        <v>12.678547852220984</v>
      </c>
      <c r="G794">
        <v>8</v>
      </c>
      <c r="H794">
        <f t="shared" si="133"/>
        <v>1.584818481527623</v>
      </c>
      <c r="I794">
        <f t="shared" si="134"/>
        <v>20.093196955132164</v>
      </c>
      <c r="J794">
        <f t="shared" si="135"/>
        <v>79.24092407638115</v>
      </c>
      <c r="K794">
        <f t="shared" si="136"/>
        <v>59.147727121248984</v>
      </c>
    </row>
    <row r="795" spans="1:11" ht="12.75">
      <c r="A795">
        <f t="shared" si="130"/>
        <v>60</v>
      </c>
      <c r="B795">
        <v>26</v>
      </c>
      <c r="C795">
        <f t="shared" si="131"/>
        <v>0.4537856055185257</v>
      </c>
      <c r="D795">
        <f t="shared" si="129"/>
        <v>0.4383711467890774</v>
      </c>
      <c r="E795">
        <v>50</v>
      </c>
      <c r="F795">
        <f t="shared" si="132"/>
        <v>13.151134403672321</v>
      </c>
      <c r="G795">
        <v>8</v>
      </c>
      <c r="H795">
        <f t="shared" si="133"/>
        <v>1.6438918004590402</v>
      </c>
      <c r="I795">
        <f t="shared" si="134"/>
        <v>21.61904201293172</v>
      </c>
      <c r="J795">
        <f t="shared" si="135"/>
        <v>82.19459002295201</v>
      </c>
      <c r="K795">
        <f t="shared" si="136"/>
        <v>60.5755480100203</v>
      </c>
    </row>
    <row r="796" spans="1:11" ht="12.75">
      <c r="A796">
        <f t="shared" si="130"/>
        <v>60</v>
      </c>
      <c r="B796">
        <v>27</v>
      </c>
      <c r="C796">
        <f t="shared" si="131"/>
        <v>0.47123889803846897</v>
      </c>
      <c r="D796">
        <f t="shared" si="129"/>
        <v>0.45399049973954675</v>
      </c>
      <c r="E796">
        <v>50</v>
      </c>
      <c r="F796">
        <f t="shared" si="132"/>
        <v>13.619714992186402</v>
      </c>
      <c r="G796">
        <v>8</v>
      </c>
      <c r="H796">
        <f t="shared" si="133"/>
        <v>1.7024643740233003</v>
      </c>
      <c r="I796">
        <f t="shared" si="134"/>
        <v>23.187079558548383</v>
      </c>
      <c r="J796">
        <f t="shared" si="135"/>
        <v>85.12321870116502</v>
      </c>
      <c r="K796">
        <f t="shared" si="136"/>
        <v>61.93613914261663</v>
      </c>
    </row>
    <row r="797" spans="1:11" ht="12.75">
      <c r="A797">
        <f t="shared" si="130"/>
        <v>60</v>
      </c>
      <c r="B797">
        <v>28</v>
      </c>
      <c r="C797">
        <f t="shared" si="131"/>
        <v>0.4886921905584123</v>
      </c>
      <c r="D797">
        <f t="shared" si="129"/>
        <v>0.4694715627858908</v>
      </c>
      <c r="E797">
        <v>50</v>
      </c>
      <c r="F797">
        <f t="shared" si="132"/>
        <v>14.084146883576725</v>
      </c>
      <c r="G797">
        <v>8</v>
      </c>
      <c r="H797">
        <f t="shared" si="133"/>
        <v>1.7605183604470906</v>
      </c>
      <c r="I797">
        <f t="shared" si="134"/>
        <v>24.7953991797705</v>
      </c>
      <c r="J797">
        <f t="shared" si="135"/>
        <v>88.02591802235453</v>
      </c>
      <c r="K797">
        <f t="shared" si="136"/>
        <v>63.23051884258403</v>
      </c>
    </row>
    <row r="798" spans="1:11" ht="12.75">
      <c r="A798">
        <f t="shared" si="130"/>
        <v>60</v>
      </c>
      <c r="B798">
        <v>29</v>
      </c>
      <c r="C798">
        <f t="shared" si="131"/>
        <v>0.5061454830783556</v>
      </c>
      <c r="D798">
        <f t="shared" si="129"/>
        <v>0.48480962024633706</v>
      </c>
      <c r="E798">
        <v>50</v>
      </c>
      <c r="F798">
        <f t="shared" si="132"/>
        <v>14.544288607390111</v>
      </c>
      <c r="G798">
        <v>8</v>
      </c>
      <c r="H798">
        <f t="shared" si="133"/>
        <v>1.818036075923764</v>
      </c>
      <c r="I798">
        <f t="shared" si="134"/>
        <v>26.442041386882224</v>
      </c>
      <c r="J798">
        <f t="shared" si="135"/>
        <v>90.90180379618819</v>
      </c>
      <c r="K798">
        <f t="shared" si="136"/>
        <v>64.45976240930597</v>
      </c>
    </row>
    <row r="799" spans="1:11" ht="12.75">
      <c r="A799">
        <f t="shared" si="130"/>
        <v>60</v>
      </c>
      <c r="B799">
        <v>30</v>
      </c>
      <c r="C799">
        <f t="shared" si="131"/>
        <v>0.5235987755982988</v>
      </c>
      <c r="D799">
        <f t="shared" si="129"/>
        <v>0.49999999999999994</v>
      </c>
      <c r="E799">
        <v>50</v>
      </c>
      <c r="F799">
        <f t="shared" si="132"/>
        <v>14.999999999999996</v>
      </c>
      <c r="G799">
        <v>8</v>
      </c>
      <c r="H799">
        <f t="shared" si="133"/>
        <v>1.8749999999999996</v>
      </c>
      <c r="I799">
        <f t="shared" si="134"/>
        <v>28.124999999999986</v>
      </c>
      <c r="J799">
        <f t="shared" si="135"/>
        <v>93.74999999999997</v>
      </c>
      <c r="K799">
        <f t="shared" si="136"/>
        <v>65.62499999999999</v>
      </c>
    </row>
    <row r="800" spans="1:11" ht="12.75">
      <c r="A800">
        <f t="shared" si="130"/>
        <v>60</v>
      </c>
      <c r="B800">
        <v>31</v>
      </c>
      <c r="C800">
        <f t="shared" si="131"/>
        <v>0.5410520681182421</v>
      </c>
      <c r="D800">
        <f t="shared" si="129"/>
        <v>0.5150380749100542</v>
      </c>
      <c r="E800">
        <v>50</v>
      </c>
      <c r="F800">
        <f t="shared" si="132"/>
        <v>15.451142247301625</v>
      </c>
      <c r="G800">
        <v>8</v>
      </c>
      <c r="H800">
        <f t="shared" si="133"/>
        <v>1.9313927809127032</v>
      </c>
      <c r="I800">
        <f t="shared" si="134"/>
        <v>29.84222459329364</v>
      </c>
      <c r="J800">
        <f t="shared" si="135"/>
        <v>96.56963904563516</v>
      </c>
      <c r="K800">
        <f t="shared" si="136"/>
        <v>66.72741445234152</v>
      </c>
    </row>
    <row r="801" spans="1:11" ht="12.75">
      <c r="A801">
        <f t="shared" si="130"/>
        <v>60</v>
      </c>
      <c r="B801">
        <v>32</v>
      </c>
      <c r="C801">
        <f t="shared" si="131"/>
        <v>0.5585053606381855</v>
      </c>
      <c r="D801">
        <f t="shared" si="129"/>
        <v>0.5299192642332049</v>
      </c>
      <c r="E801">
        <v>50</v>
      </c>
      <c r="F801">
        <f t="shared" si="132"/>
        <v>15.897577926996147</v>
      </c>
      <c r="G801">
        <v>8</v>
      </c>
      <c r="H801">
        <f t="shared" si="133"/>
        <v>1.9871972408745184</v>
      </c>
      <c r="I801">
        <f t="shared" si="134"/>
        <v>31.59162299311439</v>
      </c>
      <c r="J801">
        <f t="shared" si="135"/>
        <v>99.35986204372593</v>
      </c>
      <c r="K801">
        <f t="shared" si="136"/>
        <v>67.76823905061153</v>
      </c>
    </row>
    <row r="802" spans="1:11" ht="12.75">
      <c r="A802">
        <f t="shared" si="130"/>
        <v>60</v>
      </c>
      <c r="B802">
        <v>33</v>
      </c>
      <c r="C802">
        <f t="shared" si="131"/>
        <v>0.5759586531581288</v>
      </c>
      <c r="D802">
        <f t="shared" si="129"/>
        <v>0.5446390350150271</v>
      </c>
      <c r="E802">
        <v>50</v>
      </c>
      <c r="F802">
        <f t="shared" si="132"/>
        <v>16.339171050450812</v>
      </c>
      <c r="G802">
        <v>8</v>
      </c>
      <c r="H802">
        <f t="shared" si="133"/>
        <v>2.0423963813063515</v>
      </c>
      <c r="I802">
        <f t="shared" si="134"/>
        <v>33.37106382698624</v>
      </c>
      <c r="J802">
        <f t="shared" si="135"/>
        <v>102.11981906531757</v>
      </c>
      <c r="K802">
        <f t="shared" si="136"/>
        <v>68.74875523833134</v>
      </c>
    </row>
    <row r="803" spans="1:11" ht="12.75">
      <c r="A803">
        <f t="shared" si="130"/>
        <v>60</v>
      </c>
      <c r="B803">
        <v>34</v>
      </c>
      <c r="C803">
        <f t="shared" si="131"/>
        <v>0.5934119456780721</v>
      </c>
      <c r="D803">
        <f t="shared" si="129"/>
        <v>0.5591929034707469</v>
      </c>
      <c r="E803">
        <v>50</v>
      </c>
      <c r="F803">
        <f t="shared" si="132"/>
        <v>16.775787104122408</v>
      </c>
      <c r="G803">
        <v>8</v>
      </c>
      <c r="H803">
        <f t="shared" si="133"/>
        <v>2.096973388015301</v>
      </c>
      <c r="I803">
        <f t="shared" si="134"/>
        <v>35.17837912035496</v>
      </c>
      <c r="J803">
        <f t="shared" si="135"/>
        <v>104.84866940076505</v>
      </c>
      <c r="K803">
        <f t="shared" si="136"/>
        <v>69.67029028041009</v>
      </c>
    </row>
    <row r="804" spans="1:11" ht="12.75">
      <c r="A804">
        <f t="shared" si="130"/>
        <v>60</v>
      </c>
      <c r="B804">
        <v>35</v>
      </c>
      <c r="C804">
        <f t="shared" si="131"/>
        <v>0.6108652381980153</v>
      </c>
      <c r="D804">
        <f t="shared" si="129"/>
        <v>0.573576436351046</v>
      </c>
      <c r="E804">
        <v>50</v>
      </c>
      <c r="F804">
        <f t="shared" si="132"/>
        <v>17.207293090531383</v>
      </c>
      <c r="G804">
        <v>8</v>
      </c>
      <c r="H804">
        <f t="shared" si="133"/>
        <v>2.150911636316423</v>
      </c>
      <c r="I804">
        <f t="shared" si="134"/>
        <v>37.011366937931136</v>
      </c>
      <c r="J804">
        <f t="shared" si="135"/>
        <v>107.54558181582115</v>
      </c>
      <c r="K804">
        <f t="shared" si="136"/>
        <v>70.53421487789001</v>
      </c>
    </row>
    <row r="805" spans="1:11" ht="12.75">
      <c r="A805">
        <f t="shared" si="130"/>
        <v>60</v>
      </c>
      <c r="B805">
        <v>36</v>
      </c>
      <c r="C805">
        <f t="shared" si="131"/>
        <v>0.6283185307179586</v>
      </c>
      <c r="D805">
        <f t="shared" si="129"/>
        <v>0.5877852522924731</v>
      </c>
      <c r="E805">
        <v>50</v>
      </c>
      <c r="F805">
        <f t="shared" si="132"/>
        <v>17.633557568774194</v>
      </c>
      <c r="G805">
        <v>8</v>
      </c>
      <c r="H805">
        <f t="shared" si="133"/>
        <v>2.204194696096774</v>
      </c>
      <c r="I805">
        <f t="shared" si="134"/>
        <v>38.8677940664092</v>
      </c>
      <c r="J805">
        <f t="shared" si="135"/>
        <v>110.20973480483872</v>
      </c>
      <c r="K805">
        <f t="shared" si="136"/>
        <v>71.34194073842951</v>
      </c>
    </row>
    <row r="806" spans="1:11" ht="12.75">
      <c r="A806">
        <f t="shared" si="130"/>
        <v>60</v>
      </c>
      <c r="B806">
        <v>37</v>
      </c>
      <c r="C806">
        <f t="shared" si="131"/>
        <v>0.6457718232379019</v>
      </c>
      <c r="D806">
        <f t="shared" si="129"/>
        <v>0.6018150231520483</v>
      </c>
      <c r="E806">
        <v>50</v>
      </c>
      <c r="F806">
        <f t="shared" si="132"/>
        <v>18.054450694561446</v>
      </c>
      <c r="G806">
        <v>8</v>
      </c>
      <c r="H806">
        <f t="shared" si="133"/>
        <v>2.2568063368201807</v>
      </c>
      <c r="I806">
        <f t="shared" si="134"/>
        <v>40.74539873529378</v>
      </c>
      <c r="J806">
        <f t="shared" si="135"/>
        <v>112.84031684100904</v>
      </c>
      <c r="K806">
        <f t="shared" si="136"/>
        <v>72.09491810571527</v>
      </c>
    </row>
    <row r="807" spans="1:11" ht="12.75">
      <c r="A807">
        <f t="shared" si="130"/>
        <v>60</v>
      </c>
      <c r="B807">
        <v>38</v>
      </c>
      <c r="C807">
        <f t="shared" si="131"/>
        <v>0.6632251157578452</v>
      </c>
      <c r="D807">
        <f t="shared" si="129"/>
        <v>0.6156614753256582</v>
      </c>
      <c r="E807">
        <v>50</v>
      </c>
      <c r="F807">
        <f t="shared" si="132"/>
        <v>18.469844259769747</v>
      </c>
      <c r="G807">
        <v>8</v>
      </c>
      <c r="H807">
        <f t="shared" si="133"/>
        <v>2.3087305324712184</v>
      </c>
      <c r="I807">
        <f t="shared" si="134"/>
        <v>42.64189337251869</v>
      </c>
      <c r="J807">
        <f t="shared" si="135"/>
        <v>115.43652662356092</v>
      </c>
      <c r="K807">
        <f t="shared" si="136"/>
        <v>72.79463325104223</v>
      </c>
    </row>
    <row r="808" spans="1:11" ht="12.75">
      <c r="A808">
        <f t="shared" si="130"/>
        <v>60</v>
      </c>
      <c r="B808">
        <v>39</v>
      </c>
      <c r="C808">
        <f t="shared" si="131"/>
        <v>0.6806784082777885</v>
      </c>
      <c r="D808">
        <f t="shared" si="129"/>
        <v>0.6293203910498374</v>
      </c>
      <c r="E808">
        <v>50</v>
      </c>
      <c r="F808">
        <f t="shared" si="132"/>
        <v>18.87961173149512</v>
      </c>
      <c r="G808">
        <v>8</v>
      </c>
      <c r="H808">
        <f t="shared" si="133"/>
        <v>2.35995146643689</v>
      </c>
      <c r="I808">
        <f t="shared" si="134"/>
        <v>44.55496739150102</v>
      </c>
      <c r="J808">
        <f t="shared" si="135"/>
        <v>117.99757332184451</v>
      </c>
      <c r="K808">
        <f t="shared" si="136"/>
        <v>73.44260593034349</v>
      </c>
    </row>
    <row r="809" spans="1:11" ht="12.75">
      <c r="A809">
        <f t="shared" si="130"/>
        <v>60</v>
      </c>
      <c r="B809">
        <v>40</v>
      </c>
      <c r="C809">
        <f t="shared" si="131"/>
        <v>0.6981317007977318</v>
      </c>
      <c r="D809">
        <f t="shared" si="129"/>
        <v>0.6427876096865393</v>
      </c>
      <c r="E809">
        <v>50</v>
      </c>
      <c r="F809">
        <f t="shared" si="132"/>
        <v>19.283628290596177</v>
      </c>
      <c r="G809">
        <v>8</v>
      </c>
      <c r="H809">
        <f t="shared" si="133"/>
        <v>2.410453536324522</v>
      </c>
      <c r="I809">
        <f t="shared" si="134"/>
        <v>46.482290006235154</v>
      </c>
      <c r="J809">
        <f t="shared" si="135"/>
        <v>120.52267681622611</v>
      </c>
      <c r="K809">
        <f t="shared" si="136"/>
        <v>74.04038680999096</v>
      </c>
    </row>
    <row r="810" spans="1:11" ht="12.75">
      <c r="A810">
        <f t="shared" si="130"/>
        <v>60</v>
      </c>
      <c r="B810">
        <v>41</v>
      </c>
      <c r="C810">
        <f t="shared" si="131"/>
        <v>0.715584993317675</v>
      </c>
      <c r="D810">
        <f t="shared" si="129"/>
        <v>0.6560590289905072</v>
      </c>
      <c r="E810">
        <v>50</v>
      </c>
      <c r="F810">
        <f t="shared" si="132"/>
        <v>19.681770869715216</v>
      </c>
      <c r="G810">
        <v>8</v>
      </c>
      <c r="H810">
        <f t="shared" si="133"/>
        <v>2.460221358714402</v>
      </c>
      <c r="I810">
        <f t="shared" si="134"/>
        <v>48.421513070996305</v>
      </c>
      <c r="J810">
        <f t="shared" si="135"/>
        <v>123.01106793572009</v>
      </c>
      <c r="K810">
        <f t="shared" si="136"/>
        <v>74.5895548647238</v>
      </c>
    </row>
    <row r="811" spans="1:11" ht="12.75">
      <c r="A811">
        <f t="shared" si="130"/>
        <v>60</v>
      </c>
      <c r="B811">
        <v>42</v>
      </c>
      <c r="C811">
        <f t="shared" si="131"/>
        <v>0.7330382858376184</v>
      </c>
      <c r="D811">
        <f t="shared" si="129"/>
        <v>0.6691306063588582</v>
      </c>
      <c r="E811">
        <v>50</v>
      </c>
      <c r="F811">
        <f t="shared" si="132"/>
        <v>20.07391819076575</v>
      </c>
      <c r="G811">
        <v>8</v>
      </c>
      <c r="H811">
        <f t="shared" si="133"/>
        <v>2.5092397738457186</v>
      </c>
      <c r="I811">
        <f t="shared" si="134"/>
        <v>50.370273941194505</v>
      </c>
      <c r="J811">
        <f t="shared" si="135"/>
        <v>125.46198869228593</v>
      </c>
      <c r="K811">
        <f t="shared" si="136"/>
        <v>75.09171475109142</v>
      </c>
    </row>
    <row r="812" spans="1:11" ht="12.75">
      <c r="A812">
        <f t="shared" si="130"/>
        <v>60</v>
      </c>
      <c r="B812">
        <v>43</v>
      </c>
      <c r="C812">
        <f t="shared" si="131"/>
        <v>0.7504915783575616</v>
      </c>
      <c r="D812">
        <f t="shared" si="129"/>
        <v>0.6819983600624985</v>
      </c>
      <c r="E812">
        <v>50</v>
      </c>
      <c r="F812">
        <f t="shared" si="132"/>
        <v>20.459950801874957</v>
      </c>
      <c r="G812">
        <v>8</v>
      </c>
      <c r="H812">
        <f t="shared" si="133"/>
        <v>2.5574938502343696</v>
      </c>
      <c r="I812">
        <f t="shared" si="134"/>
        <v>52.32619835189296</v>
      </c>
      <c r="J812">
        <f t="shared" si="135"/>
        <v>127.87469251171848</v>
      </c>
      <c r="K812">
        <f t="shared" si="136"/>
        <v>75.54849415982551</v>
      </c>
    </row>
    <row r="813" spans="1:11" ht="12.75">
      <c r="A813">
        <f t="shared" si="130"/>
        <v>60</v>
      </c>
      <c r="B813">
        <v>44</v>
      </c>
      <c r="C813">
        <f t="shared" si="131"/>
        <v>0.767944870877505</v>
      </c>
      <c r="D813">
        <f t="shared" si="129"/>
        <v>0.6946583704589973</v>
      </c>
      <c r="E813">
        <v>50</v>
      </c>
      <c r="F813">
        <f t="shared" si="132"/>
        <v>20.839751113769914</v>
      </c>
      <c r="G813">
        <v>8</v>
      </c>
      <c r="H813">
        <f t="shared" si="133"/>
        <v>2.6049688892212393</v>
      </c>
      <c r="I813">
        <f t="shared" si="134"/>
        <v>54.2869033104843</v>
      </c>
      <c r="J813">
        <f t="shared" si="135"/>
        <v>130.24844446106195</v>
      </c>
      <c r="K813">
        <f t="shared" si="136"/>
        <v>75.96154115057766</v>
      </c>
    </row>
    <row r="814" spans="1:11" ht="12.75">
      <c r="A814">
        <f t="shared" si="130"/>
        <v>60</v>
      </c>
      <c r="B814">
        <v>45</v>
      </c>
      <c r="C814">
        <f t="shared" si="131"/>
        <v>0.7853981633974483</v>
      </c>
      <c r="D814">
        <f t="shared" si="129"/>
        <v>0.7071067811865475</v>
      </c>
      <c r="E814">
        <v>50</v>
      </c>
      <c r="F814">
        <f t="shared" si="132"/>
        <v>21.213203435596423</v>
      </c>
      <c r="G814">
        <v>8</v>
      </c>
      <c r="H814">
        <f t="shared" si="133"/>
        <v>2.651650429449553</v>
      </c>
      <c r="I814">
        <f t="shared" si="134"/>
        <v>56.249999999999986</v>
      </c>
      <c r="J814">
        <f t="shared" si="135"/>
        <v>132.58252147247765</v>
      </c>
      <c r="K814">
        <f t="shared" si="136"/>
        <v>76.33252147247767</v>
      </c>
    </row>
    <row r="815" spans="1:11" ht="12.75">
      <c r="A815">
        <f t="shared" si="130"/>
        <v>60</v>
      </c>
      <c r="B815">
        <v>46</v>
      </c>
      <c r="C815">
        <f t="shared" si="131"/>
        <v>0.8028514559173915</v>
      </c>
      <c r="D815">
        <f t="shared" si="129"/>
        <v>0.7193398003386511</v>
      </c>
      <c r="E815">
        <v>50</v>
      </c>
      <c r="F815">
        <f t="shared" si="132"/>
        <v>21.580194010159534</v>
      </c>
      <c r="G815">
        <v>8</v>
      </c>
      <c r="H815">
        <f t="shared" si="133"/>
        <v>2.6975242512699418</v>
      </c>
      <c r="I815">
        <f t="shared" si="134"/>
        <v>58.21309668951568</v>
      </c>
      <c r="J815">
        <f t="shared" si="135"/>
        <v>134.8762125634971</v>
      </c>
      <c r="K815">
        <f t="shared" si="136"/>
        <v>76.66311587398141</v>
      </c>
    </row>
    <row r="816" spans="1:11" ht="12.75">
      <c r="A816">
        <f t="shared" si="130"/>
        <v>60</v>
      </c>
      <c r="B816">
        <v>47</v>
      </c>
      <c r="C816">
        <f t="shared" si="131"/>
        <v>0.8203047484373349</v>
      </c>
      <c r="D816">
        <f t="shared" si="129"/>
        <v>0.7313537016191705</v>
      </c>
      <c r="E816">
        <v>50</v>
      </c>
      <c r="F816">
        <f t="shared" si="132"/>
        <v>21.940611048575114</v>
      </c>
      <c r="G816">
        <v>8</v>
      </c>
      <c r="H816">
        <f t="shared" si="133"/>
        <v>2.7425763810718893</v>
      </c>
      <c r="I816">
        <f t="shared" si="134"/>
        <v>60.173801648107045</v>
      </c>
      <c r="J816">
        <f t="shared" si="135"/>
        <v>137.12881905359447</v>
      </c>
      <c r="K816">
        <f t="shared" si="136"/>
        <v>76.95501740548742</v>
      </c>
    </row>
    <row r="817" spans="1:11" ht="12.75">
      <c r="A817">
        <f t="shared" si="130"/>
        <v>60</v>
      </c>
      <c r="B817">
        <v>48</v>
      </c>
      <c r="C817">
        <f t="shared" si="131"/>
        <v>0.8377580409572781</v>
      </c>
      <c r="D817">
        <f t="shared" si="129"/>
        <v>0.7431448254773941</v>
      </c>
      <c r="E817">
        <v>50</v>
      </c>
      <c r="F817">
        <f t="shared" si="132"/>
        <v>22.294344764321824</v>
      </c>
      <c r="G817">
        <v>8</v>
      </c>
      <c r="H817">
        <f t="shared" si="133"/>
        <v>2.786793095540228</v>
      </c>
      <c r="I817">
        <f t="shared" si="134"/>
        <v>62.129726058805495</v>
      </c>
      <c r="J817">
        <f t="shared" si="135"/>
        <v>139.3396547770114</v>
      </c>
      <c r="K817">
        <f t="shared" si="136"/>
        <v>77.2099287182059</v>
      </c>
    </row>
    <row r="818" spans="1:11" ht="12.75">
      <c r="A818">
        <f t="shared" si="130"/>
        <v>60</v>
      </c>
      <c r="B818">
        <v>49</v>
      </c>
      <c r="C818">
        <f t="shared" si="131"/>
        <v>0.8552113334772214</v>
      </c>
      <c r="D818">
        <f t="shared" si="129"/>
        <v>0.754709580222772</v>
      </c>
      <c r="E818">
        <v>50</v>
      </c>
      <c r="F818">
        <f t="shared" si="132"/>
        <v>22.64128740668316</v>
      </c>
      <c r="G818">
        <v>8</v>
      </c>
      <c r="H818">
        <f t="shared" si="133"/>
        <v>2.830160925835395</v>
      </c>
      <c r="I818">
        <f t="shared" si="134"/>
        <v>64.07848692900367</v>
      </c>
      <c r="J818">
        <f t="shared" si="135"/>
        <v>141.50804629176974</v>
      </c>
      <c r="K818">
        <f t="shared" si="136"/>
        <v>77.42955936276607</v>
      </c>
    </row>
    <row r="819" spans="1:11" ht="12.75">
      <c r="A819">
        <f t="shared" si="130"/>
        <v>60</v>
      </c>
      <c r="B819">
        <v>50</v>
      </c>
      <c r="C819">
        <f t="shared" si="131"/>
        <v>0.8726646259971648</v>
      </c>
      <c r="D819">
        <f t="shared" si="129"/>
        <v>0.766044443118978</v>
      </c>
      <c r="E819">
        <v>50</v>
      </c>
      <c r="F819">
        <f t="shared" si="132"/>
        <v>22.981333293569342</v>
      </c>
      <c r="G819">
        <v>8</v>
      </c>
      <c r="H819">
        <f t="shared" si="133"/>
        <v>2.872666661696168</v>
      </c>
      <c r="I819">
        <f t="shared" si="134"/>
        <v>66.01770999376484</v>
      </c>
      <c r="J819">
        <f t="shared" si="135"/>
        <v>143.63333308480838</v>
      </c>
      <c r="K819">
        <f t="shared" si="136"/>
        <v>77.61562309104355</v>
      </c>
    </row>
    <row r="820" spans="1:11" ht="12.75">
      <c r="A820">
        <f t="shared" si="130"/>
        <v>60</v>
      </c>
      <c r="B820">
        <v>51</v>
      </c>
      <c r="C820">
        <f t="shared" si="131"/>
        <v>0.890117918517108</v>
      </c>
      <c r="D820">
        <f t="shared" si="129"/>
        <v>0.7771459614569708</v>
      </c>
      <c r="E820">
        <v>50</v>
      </c>
      <c r="F820">
        <f t="shared" si="132"/>
        <v>23.31437884370912</v>
      </c>
      <c r="G820">
        <v>8</v>
      </c>
      <c r="H820">
        <f t="shared" si="133"/>
        <v>2.91429735546364</v>
      </c>
      <c r="I820">
        <f t="shared" si="134"/>
        <v>67.94503260849893</v>
      </c>
      <c r="J820">
        <f t="shared" si="135"/>
        <v>145.71486777318202</v>
      </c>
      <c r="K820">
        <f t="shared" si="136"/>
        <v>77.76983516468309</v>
      </c>
    </row>
    <row r="821" spans="1:11" ht="12.75">
      <c r="A821">
        <f t="shared" si="130"/>
        <v>60</v>
      </c>
      <c r="B821">
        <v>52</v>
      </c>
      <c r="C821">
        <f t="shared" si="131"/>
        <v>0.9075712110370514</v>
      </c>
      <c r="D821">
        <f t="shared" si="129"/>
        <v>0.788010753606722</v>
      </c>
      <c r="E821">
        <v>50</v>
      </c>
      <c r="F821">
        <f t="shared" si="132"/>
        <v>23.64032260820166</v>
      </c>
      <c r="G821">
        <v>8</v>
      </c>
      <c r="H821">
        <f t="shared" si="133"/>
        <v>2.9550403260252076</v>
      </c>
      <c r="I821">
        <f t="shared" si="134"/>
        <v>69.85810662748132</v>
      </c>
      <c r="J821">
        <f t="shared" si="135"/>
        <v>147.75201630126037</v>
      </c>
      <c r="K821">
        <f t="shared" si="136"/>
        <v>77.89390967377905</v>
      </c>
    </row>
    <row r="822" spans="1:11" ht="12.75">
      <c r="A822">
        <f t="shared" si="130"/>
        <v>60</v>
      </c>
      <c r="B822">
        <v>53</v>
      </c>
      <c r="C822">
        <f t="shared" si="131"/>
        <v>0.9250245035569946</v>
      </c>
      <c r="D822">
        <f t="shared" si="129"/>
        <v>0.7986355100472928</v>
      </c>
      <c r="E822">
        <v>50</v>
      </c>
      <c r="F822">
        <f t="shared" si="132"/>
        <v>23.959065301418786</v>
      </c>
      <c r="G822">
        <v>8</v>
      </c>
      <c r="H822">
        <f t="shared" si="133"/>
        <v>2.994883162677348</v>
      </c>
      <c r="I822">
        <f t="shared" si="134"/>
        <v>71.75460126470621</v>
      </c>
      <c r="J822">
        <f t="shared" si="135"/>
        <v>149.74415813386742</v>
      </c>
      <c r="K822">
        <f t="shared" si="136"/>
        <v>77.9895568691612</v>
      </c>
    </row>
    <row r="823" spans="1:11" ht="12.75">
      <c r="A823">
        <f t="shared" si="130"/>
        <v>60</v>
      </c>
      <c r="B823">
        <v>54</v>
      </c>
      <c r="C823">
        <f t="shared" si="131"/>
        <v>0.9424777960769379</v>
      </c>
      <c r="D823">
        <f t="shared" si="129"/>
        <v>0.8090169943749475</v>
      </c>
      <c r="E823">
        <v>50</v>
      </c>
      <c r="F823">
        <f t="shared" si="132"/>
        <v>24.27050983124842</v>
      </c>
      <c r="G823">
        <v>8</v>
      </c>
      <c r="H823">
        <f t="shared" si="133"/>
        <v>3.0338137289060527</v>
      </c>
      <c r="I823">
        <f t="shared" si="134"/>
        <v>73.63220593359078</v>
      </c>
      <c r="J823">
        <f t="shared" si="135"/>
        <v>151.69068644530265</v>
      </c>
      <c r="K823">
        <f t="shared" si="136"/>
        <v>78.05848051171186</v>
      </c>
    </row>
    <row r="824" spans="1:11" ht="12.75">
      <c r="A824">
        <f t="shared" si="130"/>
        <v>60</v>
      </c>
      <c r="B824">
        <v>55</v>
      </c>
      <c r="C824">
        <f t="shared" si="131"/>
        <v>0.9599310885968813</v>
      </c>
      <c r="D824">
        <f t="shared" si="129"/>
        <v>0.8191520442889918</v>
      </c>
      <c r="E824">
        <v>50</v>
      </c>
      <c r="F824">
        <f t="shared" si="132"/>
        <v>24.574561328669752</v>
      </c>
      <c r="G824">
        <v>8</v>
      </c>
      <c r="H824">
        <f t="shared" si="133"/>
        <v>3.071820166083719</v>
      </c>
      <c r="I824">
        <f t="shared" si="134"/>
        <v>75.48863306206886</v>
      </c>
      <c r="J824">
        <f t="shared" si="135"/>
        <v>153.59100830418595</v>
      </c>
      <c r="K824">
        <f t="shared" si="136"/>
        <v>78.10237524211709</v>
      </c>
    </row>
    <row r="825" spans="1:11" ht="12.75">
      <c r="A825">
        <f t="shared" si="130"/>
        <v>60</v>
      </c>
      <c r="B825">
        <v>56</v>
      </c>
      <c r="C825">
        <f t="shared" si="131"/>
        <v>0.9773843811168246</v>
      </c>
      <c r="D825">
        <f t="shared" si="129"/>
        <v>0.8290375725550417</v>
      </c>
      <c r="E825">
        <v>50</v>
      </c>
      <c r="F825">
        <f t="shared" si="132"/>
        <v>24.871127176651253</v>
      </c>
      <c r="G825">
        <v>8</v>
      </c>
      <c r="H825">
        <f t="shared" si="133"/>
        <v>3.1088908970814066</v>
      </c>
      <c r="I825">
        <f t="shared" si="134"/>
        <v>77.32162087964507</v>
      </c>
      <c r="J825">
        <f t="shared" si="135"/>
        <v>155.44454485407033</v>
      </c>
      <c r="K825">
        <f t="shared" si="136"/>
        <v>78.12292397442526</v>
      </c>
    </row>
    <row r="826" spans="1:11" ht="12.75">
      <c r="A826">
        <f t="shared" si="130"/>
        <v>60</v>
      </c>
      <c r="B826">
        <v>57</v>
      </c>
      <c r="C826">
        <f t="shared" si="131"/>
        <v>0.9948376736367678</v>
      </c>
      <c r="D826">
        <f t="shared" si="129"/>
        <v>0.8386705679454239</v>
      </c>
      <c r="E826">
        <v>50</v>
      </c>
      <c r="F826">
        <f t="shared" si="132"/>
        <v>25.160117038362717</v>
      </c>
      <c r="G826">
        <v>8</v>
      </c>
      <c r="H826">
        <f t="shared" si="133"/>
        <v>3.1450146297953396</v>
      </c>
      <c r="I826">
        <f t="shared" si="134"/>
        <v>79.12893617301374</v>
      </c>
      <c r="J826">
        <f t="shared" si="135"/>
        <v>157.250731489767</v>
      </c>
      <c r="K826">
        <f t="shared" si="136"/>
        <v>78.12179531675325</v>
      </c>
    </row>
    <row r="827" spans="1:11" ht="12.75">
      <c r="A827">
        <f t="shared" si="130"/>
        <v>60</v>
      </c>
      <c r="B827">
        <v>58</v>
      </c>
      <c r="C827">
        <f t="shared" si="131"/>
        <v>1.0122909661567112</v>
      </c>
      <c r="D827">
        <f t="shared" si="129"/>
        <v>0.848048096156426</v>
      </c>
      <c r="E827">
        <v>50</v>
      </c>
      <c r="F827">
        <f t="shared" si="132"/>
        <v>25.44144288469278</v>
      </c>
      <c r="G827">
        <v>8</v>
      </c>
      <c r="H827">
        <f t="shared" si="133"/>
        <v>3.1801803605865975</v>
      </c>
      <c r="I827">
        <f t="shared" si="134"/>
        <v>80.90837700688562</v>
      </c>
      <c r="J827">
        <f t="shared" si="135"/>
        <v>159.00901802932987</v>
      </c>
      <c r="K827">
        <f t="shared" si="136"/>
        <v>78.10064102244425</v>
      </c>
    </row>
    <row r="828" spans="1:11" ht="12.75">
      <c r="A828">
        <f t="shared" si="130"/>
        <v>60</v>
      </c>
      <c r="B828">
        <v>59</v>
      </c>
      <c r="C828">
        <f t="shared" si="131"/>
        <v>1.0297442586766543</v>
      </c>
      <c r="D828">
        <f t="shared" si="129"/>
        <v>0.8571673007021122</v>
      </c>
      <c r="E828">
        <v>50</v>
      </c>
      <c r="F828">
        <f t="shared" si="132"/>
        <v>25.715019021063366</v>
      </c>
      <c r="G828">
        <v>8</v>
      </c>
      <c r="H828">
        <f t="shared" si="133"/>
        <v>3.2143773776329208</v>
      </c>
      <c r="I828">
        <f t="shared" si="134"/>
        <v>82.65777540670634</v>
      </c>
      <c r="J828">
        <f t="shared" si="135"/>
        <v>160.71886888164605</v>
      </c>
      <c r="K828">
        <f t="shared" si="136"/>
        <v>78.06109347493971</v>
      </c>
    </row>
    <row r="829" spans="1:11" ht="12.75">
      <c r="A829">
        <f t="shared" si="130"/>
        <v>60</v>
      </c>
      <c r="B829">
        <v>60</v>
      </c>
      <c r="C829">
        <f t="shared" si="131"/>
        <v>1.0471975511965976</v>
      </c>
      <c r="D829">
        <f t="shared" si="129"/>
        <v>0.8660254037844386</v>
      </c>
      <c r="E829">
        <v>50</v>
      </c>
      <c r="F829">
        <f t="shared" si="132"/>
        <v>25.980762113533157</v>
      </c>
      <c r="G829">
        <v>8</v>
      </c>
      <c r="H829">
        <f t="shared" si="133"/>
        <v>3.2475952641916446</v>
      </c>
      <c r="I829">
        <f t="shared" si="134"/>
        <v>84.37499999999999</v>
      </c>
      <c r="J829">
        <f t="shared" si="135"/>
        <v>162.37976320958222</v>
      </c>
      <c r="K829">
        <f t="shared" si="136"/>
        <v>78.00476320958224</v>
      </c>
    </row>
    <row r="830" spans="1:11" ht="12.75">
      <c r="A830">
        <f t="shared" si="130"/>
        <v>60</v>
      </c>
      <c r="B830">
        <v>61</v>
      </c>
      <c r="C830">
        <f t="shared" si="131"/>
        <v>1.064650843716541</v>
      </c>
      <c r="D830">
        <f t="shared" si="129"/>
        <v>0.8746197071393957</v>
      </c>
      <c r="E830">
        <v>50</v>
      </c>
      <c r="F830">
        <f t="shared" si="132"/>
        <v>26.238591214181874</v>
      </c>
      <c r="G830">
        <v>8</v>
      </c>
      <c r="H830">
        <f t="shared" si="133"/>
        <v>3.279823901772734</v>
      </c>
      <c r="I830">
        <f t="shared" si="134"/>
        <v>86.05795861311778</v>
      </c>
      <c r="J830">
        <f t="shared" si="135"/>
        <v>163.99119508863672</v>
      </c>
      <c r="K830">
        <f t="shared" si="136"/>
        <v>77.93323647551894</v>
      </c>
    </row>
    <row r="831" spans="1:11" ht="12.75">
      <c r="A831">
        <f t="shared" si="130"/>
        <v>60</v>
      </c>
      <c r="B831">
        <v>62</v>
      </c>
      <c r="C831">
        <f t="shared" si="131"/>
        <v>1.0821041362364843</v>
      </c>
      <c r="D831">
        <f t="shared" si="129"/>
        <v>0.8829475928589269</v>
      </c>
      <c r="E831">
        <v>50</v>
      </c>
      <c r="F831">
        <f t="shared" si="132"/>
        <v>26.488427785767804</v>
      </c>
      <c r="G831">
        <v>8</v>
      </c>
      <c r="H831">
        <f t="shared" si="133"/>
        <v>3.3110534732209755</v>
      </c>
      <c r="I831">
        <f t="shared" si="134"/>
        <v>87.70460082022949</v>
      </c>
      <c r="J831">
        <f t="shared" si="135"/>
        <v>165.55267366104877</v>
      </c>
      <c r="K831">
        <f t="shared" si="136"/>
        <v>77.84807284081928</v>
      </c>
    </row>
    <row r="832" spans="1:11" ht="12.75">
      <c r="A832">
        <f t="shared" si="130"/>
        <v>60</v>
      </c>
      <c r="B832">
        <v>63</v>
      </c>
      <c r="C832">
        <f t="shared" si="131"/>
        <v>1.0995574287564276</v>
      </c>
      <c r="D832">
        <f t="shared" si="129"/>
        <v>0.8910065241883678</v>
      </c>
      <c r="E832">
        <v>50</v>
      </c>
      <c r="F832">
        <f t="shared" si="132"/>
        <v>26.730195725651033</v>
      </c>
      <c r="G832">
        <v>8</v>
      </c>
      <c r="H832">
        <f t="shared" si="133"/>
        <v>3.341274465706379</v>
      </c>
      <c r="I832">
        <f t="shared" si="134"/>
        <v>89.3129204414516</v>
      </c>
      <c r="J832">
        <f t="shared" si="135"/>
        <v>167.06372328531896</v>
      </c>
      <c r="K832">
        <f t="shared" si="136"/>
        <v>77.75080284386736</v>
      </c>
    </row>
    <row r="833" spans="1:11" ht="12.75">
      <c r="A833">
        <f t="shared" si="130"/>
        <v>60</v>
      </c>
      <c r="B833">
        <v>64</v>
      </c>
      <c r="C833">
        <f t="shared" si="131"/>
        <v>1.117010721276371</v>
      </c>
      <c r="D833">
        <f t="shared" si="129"/>
        <v>0.898794046299167</v>
      </c>
      <c r="E833">
        <v>50</v>
      </c>
      <c r="F833">
        <f t="shared" si="132"/>
        <v>26.96382138897501</v>
      </c>
      <c r="G833">
        <v>8</v>
      </c>
      <c r="H833">
        <f t="shared" si="133"/>
        <v>3.3704776736218762</v>
      </c>
      <c r="I833">
        <f t="shared" si="134"/>
        <v>90.88095798706829</v>
      </c>
      <c r="J833">
        <f t="shared" si="135"/>
        <v>168.52388368109382</v>
      </c>
      <c r="K833">
        <f t="shared" si="136"/>
        <v>77.64292569402554</v>
      </c>
    </row>
    <row r="834" spans="1:11" ht="12.75">
      <c r="A834">
        <f t="shared" si="130"/>
        <v>60</v>
      </c>
      <c r="B834">
        <v>65</v>
      </c>
      <c r="C834">
        <f t="shared" si="131"/>
        <v>1.1344640137963142</v>
      </c>
      <c r="D834">
        <f t="shared" si="129"/>
        <v>0.9063077870366499</v>
      </c>
      <c r="E834">
        <v>50</v>
      </c>
      <c r="F834">
        <f t="shared" si="132"/>
        <v>27.189233611099496</v>
      </c>
      <c r="G834">
        <v>8</v>
      </c>
      <c r="H834">
        <f t="shared" si="133"/>
        <v>3.398654201387437</v>
      </c>
      <c r="I834">
        <f t="shared" si="134"/>
        <v>92.40680304486781</v>
      </c>
      <c r="J834">
        <f t="shared" si="135"/>
        <v>169.93271006937186</v>
      </c>
      <c r="K834">
        <f t="shared" si="136"/>
        <v>77.52590702450405</v>
      </c>
    </row>
    <row r="835" spans="1:11" ht="12.75">
      <c r="A835">
        <f t="shared" si="130"/>
        <v>60</v>
      </c>
      <c r="B835">
        <v>66</v>
      </c>
      <c r="C835">
        <f t="shared" si="131"/>
        <v>1.1519173063162575</v>
      </c>
      <c r="D835">
        <f aca="true" t="shared" si="137" ref="D835:D859">SIN(C835)</f>
        <v>0.9135454576426009</v>
      </c>
      <c r="E835">
        <v>50</v>
      </c>
      <c r="F835">
        <f t="shared" si="132"/>
        <v>27.406363729278024</v>
      </c>
      <c r="G835">
        <v>8</v>
      </c>
      <c r="H835">
        <f t="shared" si="133"/>
        <v>3.425795466159753</v>
      </c>
      <c r="I835">
        <f t="shared" si="134"/>
        <v>93.88859660768576</v>
      </c>
      <c r="J835">
        <f t="shared" si="135"/>
        <v>171.28977330798764</v>
      </c>
      <c r="K835">
        <f t="shared" si="136"/>
        <v>77.40117670030189</v>
      </c>
    </row>
    <row r="836" spans="1:11" ht="12.75">
      <c r="A836">
        <f aca="true" t="shared" si="138" ref="A836:A859">A835</f>
        <v>60</v>
      </c>
      <c r="B836">
        <v>67</v>
      </c>
      <c r="C836">
        <f aca="true" t="shared" si="139" ref="C836:C859">B836*PI()/180</f>
        <v>1.1693705988362006</v>
      </c>
      <c r="D836">
        <f t="shared" si="137"/>
        <v>0.9205048534524403</v>
      </c>
      <c r="E836">
        <v>50</v>
      </c>
      <c r="F836">
        <f aca="true" t="shared" si="140" ref="F836:F859">D836*50*(A836/100)</f>
        <v>27.615145603573207</v>
      </c>
      <c r="G836">
        <v>8</v>
      </c>
      <c r="H836">
        <f aca="true" t="shared" si="141" ref="H836:H859">F836/G836</f>
        <v>3.451893200446651</v>
      </c>
      <c r="I836">
        <f aca="true" t="shared" si="142" ref="I836:I859">F836*H836</f>
        <v>95.32453333831859</v>
      </c>
      <c r="J836">
        <f aca="true" t="shared" si="143" ref="J836:J859">H836*E836</f>
        <v>172.59466002233253</v>
      </c>
      <c r="K836">
        <f aca="true" t="shared" si="144" ref="K836:K859">J836-I836</f>
        <v>77.27012668401395</v>
      </c>
    </row>
    <row r="837" spans="1:11" ht="12.75">
      <c r="A837">
        <f t="shared" si="138"/>
        <v>60</v>
      </c>
      <c r="B837">
        <v>68</v>
      </c>
      <c r="C837">
        <f t="shared" si="139"/>
        <v>1.1868238913561442</v>
      </c>
      <c r="D837">
        <f t="shared" si="137"/>
        <v>0.9271838545667874</v>
      </c>
      <c r="E837">
        <v>50</v>
      </c>
      <c r="F837">
        <f t="shared" si="140"/>
        <v>27.815515637003625</v>
      </c>
      <c r="G837">
        <v>8</v>
      </c>
      <c r="H837">
        <f t="shared" si="141"/>
        <v>3.476939454625453</v>
      </c>
      <c r="I837">
        <f t="shared" si="142"/>
        <v>96.71286376904915</v>
      </c>
      <c r="J837">
        <f t="shared" si="143"/>
        <v>173.84697273127264</v>
      </c>
      <c r="K837">
        <f t="shared" si="144"/>
        <v>77.1341089622235</v>
      </c>
    </row>
    <row r="838" spans="1:11" ht="12.75">
      <c r="A838">
        <f t="shared" si="138"/>
        <v>60</v>
      </c>
      <c r="B838">
        <v>69</v>
      </c>
      <c r="C838">
        <f t="shared" si="139"/>
        <v>1.2042771838760873</v>
      </c>
      <c r="D838">
        <f t="shared" si="137"/>
        <v>0.9335804264972017</v>
      </c>
      <c r="E838">
        <v>50</v>
      </c>
      <c r="F838">
        <f t="shared" si="140"/>
        <v>28.007412794916053</v>
      </c>
      <c r="G838">
        <v>8</v>
      </c>
      <c r="H838">
        <f t="shared" si="141"/>
        <v>3.5009265993645067</v>
      </c>
      <c r="I838">
        <f t="shared" si="142"/>
        <v>98.05189643310344</v>
      </c>
      <c r="J838">
        <f t="shared" si="143"/>
        <v>175.04632996822534</v>
      </c>
      <c r="K838">
        <f t="shared" si="144"/>
        <v>76.9944335351219</v>
      </c>
    </row>
    <row r="839" spans="1:11" ht="12.75">
      <c r="A839">
        <f t="shared" si="138"/>
        <v>60</v>
      </c>
      <c r="B839">
        <v>70</v>
      </c>
      <c r="C839">
        <f t="shared" si="139"/>
        <v>1.2217304763960306</v>
      </c>
      <c r="D839">
        <f t="shared" si="137"/>
        <v>0.9396926207859083</v>
      </c>
      <c r="E839">
        <v>50</v>
      </c>
      <c r="F839">
        <f t="shared" si="140"/>
        <v>28.19077862357725</v>
      </c>
      <c r="G839">
        <v>8</v>
      </c>
      <c r="H839">
        <f t="shared" si="141"/>
        <v>3.523847327947156</v>
      </c>
      <c r="I839">
        <f t="shared" si="142"/>
        <v>99.3399999254425</v>
      </c>
      <c r="J839">
        <f t="shared" si="143"/>
        <v>176.1923663973578</v>
      </c>
      <c r="K839">
        <f t="shared" si="144"/>
        <v>76.8523664719153</v>
      </c>
    </row>
    <row r="840" spans="1:11" ht="12.75">
      <c r="A840">
        <f t="shared" si="138"/>
        <v>60</v>
      </c>
      <c r="B840">
        <v>71</v>
      </c>
      <c r="C840">
        <f t="shared" si="139"/>
        <v>1.239183768915974</v>
      </c>
      <c r="D840">
        <f t="shared" si="137"/>
        <v>0.9455185755993167</v>
      </c>
      <c r="E840">
        <v>50</v>
      </c>
      <c r="F840">
        <f t="shared" si="140"/>
        <v>28.3655572679795</v>
      </c>
      <c r="G840">
        <v>8</v>
      </c>
      <c r="H840">
        <f t="shared" si="141"/>
        <v>3.5456946584974376</v>
      </c>
      <c r="I840">
        <f t="shared" si="142"/>
        <v>100.57560489037809</v>
      </c>
      <c r="J840">
        <f t="shared" si="143"/>
        <v>177.2847329248719</v>
      </c>
      <c r="K840">
        <f t="shared" si="144"/>
        <v>76.7091280344938</v>
      </c>
    </row>
    <row r="841" spans="1:11" ht="12.75">
      <c r="A841">
        <f t="shared" si="138"/>
        <v>60</v>
      </c>
      <c r="B841">
        <v>72</v>
      </c>
      <c r="C841">
        <f t="shared" si="139"/>
        <v>1.2566370614359172</v>
      </c>
      <c r="D841">
        <f t="shared" si="137"/>
        <v>0.9510565162951535</v>
      </c>
      <c r="E841">
        <v>50</v>
      </c>
      <c r="F841">
        <f t="shared" si="140"/>
        <v>28.531695488854606</v>
      </c>
      <c r="G841">
        <v>8</v>
      </c>
      <c r="H841">
        <f t="shared" si="141"/>
        <v>3.5664619361068257</v>
      </c>
      <c r="I841">
        <f t="shared" si="142"/>
        <v>101.75720593359078</v>
      </c>
      <c r="J841">
        <f t="shared" si="143"/>
        <v>178.3230968053413</v>
      </c>
      <c r="K841">
        <f t="shared" si="144"/>
        <v>76.56589087175051</v>
      </c>
    </row>
    <row r="842" spans="1:11" ht="12.75">
      <c r="A842">
        <f t="shared" si="138"/>
        <v>60</v>
      </c>
      <c r="B842">
        <v>73</v>
      </c>
      <c r="C842">
        <f t="shared" si="139"/>
        <v>1.2740903539558606</v>
      </c>
      <c r="D842">
        <f t="shared" si="137"/>
        <v>0.9563047559630354</v>
      </c>
      <c r="E842">
        <v>50</v>
      </c>
      <c r="F842">
        <f t="shared" si="140"/>
        <v>28.689142678891063</v>
      </c>
      <c r="G842">
        <v>8</v>
      </c>
      <c r="H842">
        <f t="shared" si="141"/>
        <v>3.586142834861383</v>
      </c>
      <c r="I842">
        <f t="shared" si="142"/>
        <v>102.88336345622109</v>
      </c>
      <c r="J842">
        <f t="shared" si="143"/>
        <v>179.30714174306914</v>
      </c>
      <c r="K842">
        <f t="shared" si="144"/>
        <v>76.42377828684805</v>
      </c>
    </row>
    <row r="843" spans="1:11" ht="12.75">
      <c r="A843">
        <f t="shared" si="138"/>
        <v>60</v>
      </c>
      <c r="B843">
        <v>74</v>
      </c>
      <c r="C843">
        <f t="shared" si="139"/>
        <v>1.2915436464758039</v>
      </c>
      <c r="D843">
        <f t="shared" si="137"/>
        <v>0.9612616959383189</v>
      </c>
      <c r="E843">
        <v>50</v>
      </c>
      <c r="F843">
        <f t="shared" si="140"/>
        <v>28.837850878149567</v>
      </c>
      <c r="G843">
        <v>8</v>
      </c>
      <c r="H843">
        <f t="shared" si="141"/>
        <v>3.604731359768696</v>
      </c>
      <c r="I843">
        <f t="shared" si="142"/>
        <v>103.95270540879896</v>
      </c>
      <c r="J843">
        <f t="shared" si="143"/>
        <v>180.23656798843479</v>
      </c>
      <c r="K843">
        <f t="shared" si="144"/>
        <v>76.28386257963582</v>
      </c>
    </row>
    <row r="844" spans="1:11" ht="12.75">
      <c r="A844">
        <f t="shared" si="138"/>
        <v>60</v>
      </c>
      <c r="B844">
        <v>75</v>
      </c>
      <c r="C844">
        <f t="shared" si="139"/>
        <v>1.3089969389957472</v>
      </c>
      <c r="D844">
        <f t="shared" si="137"/>
        <v>0.9659258262890683</v>
      </c>
      <c r="E844">
        <v>50</v>
      </c>
      <c r="F844">
        <f t="shared" si="140"/>
        <v>28.977774788672047</v>
      </c>
      <c r="G844">
        <v>8</v>
      </c>
      <c r="H844">
        <f t="shared" si="141"/>
        <v>3.622221848584006</v>
      </c>
      <c r="I844">
        <f t="shared" si="142"/>
        <v>104.96392896287466</v>
      </c>
      <c r="J844">
        <f t="shared" si="143"/>
        <v>181.11109242920028</v>
      </c>
      <c r="K844">
        <f t="shared" si="144"/>
        <v>76.14716346632562</v>
      </c>
    </row>
    <row r="845" spans="1:11" ht="12.75">
      <c r="A845">
        <f t="shared" si="138"/>
        <v>60</v>
      </c>
      <c r="B845">
        <v>76</v>
      </c>
      <c r="C845">
        <f t="shared" si="139"/>
        <v>1.3264502315156903</v>
      </c>
      <c r="D845">
        <f t="shared" si="137"/>
        <v>0.9702957262759965</v>
      </c>
      <c r="E845">
        <v>50</v>
      </c>
      <c r="F845">
        <f t="shared" si="140"/>
        <v>29.10887178827989</v>
      </c>
      <c r="G845">
        <v>8</v>
      </c>
      <c r="H845">
        <f t="shared" si="141"/>
        <v>3.6386089735349865</v>
      </c>
      <c r="I845">
        <f t="shared" si="142"/>
        <v>105.91580209831463</v>
      </c>
      <c r="J845">
        <f t="shared" si="143"/>
        <v>181.93044867674934</v>
      </c>
      <c r="K845">
        <f t="shared" si="144"/>
        <v>76.01464657843471</v>
      </c>
    </row>
    <row r="846" spans="1:11" ht="12.75">
      <c r="A846">
        <f t="shared" si="138"/>
        <v>60</v>
      </c>
      <c r="B846">
        <v>77</v>
      </c>
      <c r="C846">
        <f t="shared" si="139"/>
        <v>1.3439035240356338</v>
      </c>
      <c r="D846">
        <f t="shared" si="137"/>
        <v>0.9743700647852352</v>
      </c>
      <c r="E846">
        <v>50</v>
      </c>
      <c r="F846">
        <f t="shared" si="140"/>
        <v>29.231101943557057</v>
      </c>
      <c r="G846">
        <v>8</v>
      </c>
      <c r="H846">
        <f t="shared" si="141"/>
        <v>3.653887742944632</v>
      </c>
      <c r="I846">
        <f t="shared" si="142"/>
        <v>106.80716510432815</v>
      </c>
      <c r="J846">
        <f t="shared" si="143"/>
        <v>182.6943871472316</v>
      </c>
      <c r="K846">
        <f t="shared" si="144"/>
        <v>75.88722204290345</v>
      </c>
    </row>
    <row r="847" spans="1:11" ht="12.75">
      <c r="A847">
        <f t="shared" si="138"/>
        <v>60</v>
      </c>
      <c r="B847">
        <v>78</v>
      </c>
      <c r="C847">
        <f t="shared" si="139"/>
        <v>1.361356816555577</v>
      </c>
      <c r="D847">
        <f t="shared" si="137"/>
        <v>0.9781476007338056</v>
      </c>
      <c r="E847">
        <v>50</v>
      </c>
      <c r="F847">
        <f t="shared" si="140"/>
        <v>29.344428022014164</v>
      </c>
      <c r="G847">
        <v>8</v>
      </c>
      <c r="H847">
        <f t="shared" si="141"/>
        <v>3.6680535027517704</v>
      </c>
      <c r="I847">
        <f t="shared" si="142"/>
        <v>107.63693199239626</v>
      </c>
      <c r="J847">
        <f t="shared" si="143"/>
        <v>183.40267513758852</v>
      </c>
      <c r="K847">
        <f t="shared" si="144"/>
        <v>75.76574314519226</v>
      </c>
    </row>
    <row r="848" spans="1:11" ht="12.75">
      <c r="A848">
        <f t="shared" si="138"/>
        <v>60</v>
      </c>
      <c r="B848">
        <v>79</v>
      </c>
      <c r="C848">
        <f t="shared" si="139"/>
        <v>1.3788101090755203</v>
      </c>
      <c r="D848">
        <f t="shared" si="137"/>
        <v>0.981627183447664</v>
      </c>
      <c r="E848">
        <v>50</v>
      </c>
      <c r="F848">
        <f t="shared" si="140"/>
        <v>29.44881550342992</v>
      </c>
      <c r="G848">
        <v>8</v>
      </c>
      <c r="H848">
        <f t="shared" si="141"/>
        <v>3.68110193792874</v>
      </c>
      <c r="I848">
        <f t="shared" si="142"/>
        <v>108.4040918193818</v>
      </c>
      <c r="J848">
        <f t="shared" si="143"/>
        <v>184.055096896437</v>
      </c>
      <c r="K848">
        <f t="shared" si="144"/>
        <v>75.65100507705519</v>
      </c>
    </row>
    <row r="849" spans="1:11" ht="12.75">
      <c r="A849">
        <f t="shared" si="138"/>
        <v>60</v>
      </c>
      <c r="B849">
        <v>80</v>
      </c>
      <c r="C849">
        <f t="shared" si="139"/>
        <v>1.3962634015954636</v>
      </c>
      <c r="D849">
        <f t="shared" si="137"/>
        <v>0.984807753012208</v>
      </c>
      <c r="E849">
        <v>50</v>
      </c>
      <c r="F849">
        <f t="shared" si="140"/>
        <v>29.54423259036624</v>
      </c>
      <c r="G849">
        <v>8</v>
      </c>
      <c r="H849">
        <f t="shared" si="141"/>
        <v>3.69302907379578</v>
      </c>
      <c r="I849">
        <f t="shared" si="142"/>
        <v>109.10770991920732</v>
      </c>
      <c r="J849">
        <f t="shared" si="143"/>
        <v>184.65145368978898</v>
      </c>
      <c r="K849">
        <f t="shared" si="144"/>
        <v>75.54374377058166</v>
      </c>
    </row>
    <row r="850" spans="1:11" ht="12.75">
      <c r="A850">
        <f t="shared" si="138"/>
        <v>60</v>
      </c>
      <c r="B850">
        <v>81</v>
      </c>
      <c r="C850">
        <f t="shared" si="139"/>
        <v>1.413716694115407</v>
      </c>
      <c r="D850">
        <f t="shared" si="137"/>
        <v>0.9876883405951378</v>
      </c>
      <c r="E850">
        <v>50</v>
      </c>
      <c r="F850">
        <f t="shared" si="140"/>
        <v>29.630650217854132</v>
      </c>
      <c r="G850">
        <v>8</v>
      </c>
      <c r="H850">
        <f t="shared" si="141"/>
        <v>3.7038312772317665</v>
      </c>
      <c r="I850">
        <f t="shared" si="142"/>
        <v>109.74692904160239</v>
      </c>
      <c r="J850">
        <f t="shared" si="143"/>
        <v>185.19156386158832</v>
      </c>
      <c r="K850">
        <f t="shared" si="144"/>
        <v>75.44463481998594</v>
      </c>
    </row>
    <row r="851" spans="1:11" ht="12.75">
      <c r="A851">
        <f t="shared" si="138"/>
        <v>60</v>
      </c>
      <c r="B851">
        <v>82</v>
      </c>
      <c r="C851">
        <f t="shared" si="139"/>
        <v>1.43116998663535</v>
      </c>
      <c r="D851">
        <f t="shared" si="137"/>
        <v>0.9902680687415703</v>
      </c>
      <c r="E851">
        <v>50</v>
      </c>
      <c r="F851">
        <f t="shared" si="140"/>
        <v>29.70804206224711</v>
      </c>
      <c r="G851">
        <v>8</v>
      </c>
      <c r="H851">
        <f t="shared" si="141"/>
        <v>3.7135052577808887</v>
      </c>
      <c r="I851">
        <f t="shared" si="142"/>
        <v>110.32097039653044</v>
      </c>
      <c r="J851">
        <f t="shared" si="143"/>
        <v>185.67526288904443</v>
      </c>
      <c r="K851">
        <f t="shared" si="144"/>
        <v>75.35429249251399</v>
      </c>
    </row>
    <row r="852" spans="1:11" ht="12.75">
      <c r="A852">
        <f t="shared" si="138"/>
        <v>60</v>
      </c>
      <c r="B852">
        <v>83</v>
      </c>
      <c r="C852">
        <f t="shared" si="139"/>
        <v>1.4486232791552935</v>
      </c>
      <c r="D852">
        <f t="shared" si="137"/>
        <v>0.992546151641322</v>
      </c>
      <c r="E852">
        <v>50</v>
      </c>
      <c r="F852">
        <f t="shared" si="140"/>
        <v>29.77638454923966</v>
      </c>
      <c r="G852">
        <v>8</v>
      </c>
      <c r="H852">
        <f t="shared" si="141"/>
        <v>3.7220480686549573</v>
      </c>
      <c r="I852">
        <f t="shared" si="142"/>
        <v>110.82913460302478</v>
      </c>
      <c r="J852">
        <f t="shared" si="143"/>
        <v>186.10240343274788</v>
      </c>
      <c r="K852">
        <f t="shared" si="144"/>
        <v>75.2732688297231</v>
      </c>
    </row>
    <row r="853" spans="1:11" ht="12.75">
      <c r="A853">
        <f t="shared" si="138"/>
        <v>60</v>
      </c>
      <c r="B853">
        <v>84</v>
      </c>
      <c r="C853">
        <f t="shared" si="139"/>
        <v>1.4660765716752369</v>
      </c>
      <c r="D853">
        <f t="shared" si="137"/>
        <v>0.9945218953682733</v>
      </c>
      <c r="E853">
        <v>50</v>
      </c>
      <c r="F853">
        <f t="shared" si="140"/>
        <v>29.8356568610482</v>
      </c>
      <c r="G853">
        <v>8</v>
      </c>
      <c r="H853">
        <f t="shared" si="141"/>
        <v>3.729457107631025</v>
      </c>
      <c r="I853">
        <f t="shared" si="142"/>
        <v>111.27080254127657</v>
      </c>
      <c r="J853">
        <f t="shared" si="143"/>
        <v>186.47285538155126</v>
      </c>
      <c r="K853">
        <f t="shared" si="144"/>
        <v>75.20205284027469</v>
      </c>
    </row>
    <row r="854" spans="1:11" ht="12.75">
      <c r="A854">
        <f t="shared" si="138"/>
        <v>60</v>
      </c>
      <c r="B854">
        <v>85</v>
      </c>
      <c r="C854">
        <f t="shared" si="139"/>
        <v>1.4835298641951802</v>
      </c>
      <c r="D854">
        <f t="shared" si="137"/>
        <v>0.9961946980917455</v>
      </c>
      <c r="E854">
        <v>50</v>
      </c>
      <c r="F854">
        <f t="shared" si="140"/>
        <v>29.885840942752367</v>
      </c>
      <c r="G854">
        <v>8</v>
      </c>
      <c r="H854">
        <f t="shared" si="141"/>
        <v>3.735730117844046</v>
      </c>
      <c r="I854">
        <f t="shared" si="142"/>
        <v>111.64543610693671</v>
      </c>
      <c r="J854">
        <f t="shared" si="143"/>
        <v>186.78650589220229</v>
      </c>
      <c r="K854">
        <f t="shared" si="144"/>
        <v>75.14106978526557</v>
      </c>
    </row>
    <row r="855" spans="1:11" ht="12.75">
      <c r="A855">
        <f t="shared" si="138"/>
        <v>60</v>
      </c>
      <c r="B855">
        <v>86</v>
      </c>
      <c r="C855">
        <f t="shared" si="139"/>
        <v>1.5009831567151233</v>
      </c>
      <c r="D855">
        <f t="shared" si="137"/>
        <v>0.9975640502598242</v>
      </c>
      <c r="E855">
        <v>50</v>
      </c>
      <c r="F855">
        <f t="shared" si="140"/>
        <v>29.926921507794724</v>
      </c>
      <c r="G855">
        <v>8</v>
      </c>
      <c r="H855">
        <f t="shared" si="141"/>
        <v>3.7408651884743405</v>
      </c>
      <c r="I855">
        <f t="shared" si="142"/>
        <v>111.9525788667133</v>
      </c>
      <c r="J855">
        <f t="shared" si="143"/>
        <v>187.04325942371702</v>
      </c>
      <c r="K855">
        <f t="shared" si="144"/>
        <v>75.09068055700372</v>
      </c>
    </row>
    <row r="856" spans="1:11" ht="12.75">
      <c r="A856">
        <f t="shared" si="138"/>
        <v>60</v>
      </c>
      <c r="B856">
        <v>87</v>
      </c>
      <c r="C856">
        <f t="shared" si="139"/>
        <v>1.5184364492350666</v>
      </c>
      <c r="D856">
        <f t="shared" si="137"/>
        <v>0.9986295347545738</v>
      </c>
      <c r="E856">
        <v>50</v>
      </c>
      <c r="F856">
        <f t="shared" si="140"/>
        <v>29.958886042637214</v>
      </c>
      <c r="G856">
        <v>8</v>
      </c>
      <c r="H856">
        <f t="shared" si="141"/>
        <v>3.744860755329652</v>
      </c>
      <c r="I856">
        <f t="shared" si="142"/>
        <v>112.19185661446537</v>
      </c>
      <c r="J856">
        <f t="shared" si="143"/>
        <v>187.2430377664826</v>
      </c>
      <c r="K856">
        <f t="shared" si="144"/>
        <v>75.05118115201722</v>
      </c>
    </row>
    <row r="857" spans="1:11" ht="12.75">
      <c r="A857">
        <f t="shared" si="138"/>
        <v>60</v>
      </c>
      <c r="B857">
        <v>88</v>
      </c>
      <c r="C857">
        <f t="shared" si="139"/>
        <v>1.53588974175501</v>
      </c>
      <c r="D857">
        <f t="shared" si="137"/>
        <v>0.9993908270190958</v>
      </c>
      <c r="E857">
        <v>50</v>
      </c>
      <c r="F857">
        <f t="shared" si="140"/>
        <v>29.98172481057287</v>
      </c>
      <c r="G857">
        <v>8</v>
      </c>
      <c r="H857">
        <f t="shared" si="141"/>
        <v>3.747715601321609</v>
      </c>
      <c r="I857">
        <f t="shared" si="142"/>
        <v>112.3629778271151</v>
      </c>
      <c r="J857">
        <f t="shared" si="143"/>
        <v>187.38578006608043</v>
      </c>
      <c r="K857">
        <f t="shared" si="144"/>
        <v>75.02280223896533</v>
      </c>
    </row>
    <row r="858" spans="1:11" ht="12.75">
      <c r="A858">
        <f t="shared" si="138"/>
        <v>60</v>
      </c>
      <c r="B858">
        <v>89</v>
      </c>
      <c r="C858">
        <f t="shared" si="139"/>
        <v>1.5533430342749535</v>
      </c>
      <c r="D858">
        <f t="shared" si="137"/>
        <v>0.9998476951563913</v>
      </c>
      <c r="E858">
        <v>50</v>
      </c>
      <c r="F858">
        <f t="shared" si="140"/>
        <v>29.995430854691737</v>
      </c>
      <c r="G858">
        <v>8</v>
      </c>
      <c r="H858">
        <f t="shared" si="141"/>
        <v>3.749428856836467</v>
      </c>
      <c r="I858">
        <f t="shared" si="142"/>
        <v>112.46573401982413</v>
      </c>
      <c r="J858">
        <f t="shared" si="143"/>
        <v>187.47144284182335</v>
      </c>
      <c r="K858">
        <f t="shared" si="144"/>
        <v>75.00570882199922</v>
      </c>
    </row>
    <row r="859" spans="1:11" ht="12.75">
      <c r="A859">
        <f t="shared" si="138"/>
        <v>60</v>
      </c>
      <c r="B859">
        <v>90</v>
      </c>
      <c r="C859">
        <f t="shared" si="139"/>
        <v>1.5707963267948966</v>
      </c>
      <c r="D859">
        <f t="shared" si="137"/>
        <v>1</v>
      </c>
      <c r="E859">
        <v>50</v>
      </c>
      <c r="F859">
        <f t="shared" si="140"/>
        <v>30</v>
      </c>
      <c r="G859">
        <v>8</v>
      </c>
      <c r="H859">
        <f t="shared" si="141"/>
        <v>3.75</v>
      </c>
      <c r="I859">
        <f t="shared" si="142"/>
        <v>112.5</v>
      </c>
      <c r="J859">
        <f t="shared" si="143"/>
        <v>187.5</v>
      </c>
      <c r="K859">
        <f t="shared" si="144"/>
        <v>75</v>
      </c>
    </row>
    <row r="861" spans="8:11" ht="12.75">
      <c r="H861" t="s">
        <v>15</v>
      </c>
      <c r="I861">
        <f>SUM(I770:I859)</f>
        <v>5118.749999999999</v>
      </c>
      <c r="J861">
        <f>SUM(J770:J859)</f>
        <v>10836.435949622772</v>
      </c>
      <c r="K861">
        <f>SUM(K770:K859)</f>
        <v>5717.685949622775</v>
      </c>
    </row>
    <row r="862" spans="9:11" ht="12.75">
      <c r="I862">
        <f>I861/90</f>
        <v>56.87499999999999</v>
      </c>
      <c r="J862">
        <f>J861/90</f>
        <v>120.40484388469746</v>
      </c>
      <c r="K862">
        <f>K861/90</f>
        <v>63.529843884697506</v>
      </c>
    </row>
    <row r="863" spans="9:11" ht="12.75">
      <c r="I863" t="s">
        <v>5</v>
      </c>
      <c r="J863" t="s">
        <v>6</v>
      </c>
      <c r="K863" t="s">
        <v>7</v>
      </c>
    </row>
    <row r="865" spans="1:11" ht="12.75">
      <c r="A865" t="s">
        <v>10</v>
      </c>
      <c r="B865" t="s">
        <v>0</v>
      </c>
      <c r="C865" t="s">
        <v>1</v>
      </c>
      <c r="D865" t="s">
        <v>13</v>
      </c>
      <c r="E865" t="s">
        <v>8</v>
      </c>
      <c r="F865" t="s">
        <v>14</v>
      </c>
      <c r="G865" t="s">
        <v>3</v>
      </c>
      <c r="H865" t="s">
        <v>2</v>
      </c>
      <c r="I865" t="s">
        <v>12</v>
      </c>
      <c r="J865" t="s">
        <v>9</v>
      </c>
      <c r="K865" t="s">
        <v>4</v>
      </c>
    </row>
    <row r="866" spans="1:11" ht="12.75">
      <c r="A866">
        <v>55</v>
      </c>
      <c r="B866">
        <v>1</v>
      </c>
      <c r="C866">
        <f>B866*PI()/180</f>
        <v>0.017453292519943295</v>
      </c>
      <c r="D866">
        <f>SIN(C866)</f>
        <v>0.01745240643728351</v>
      </c>
      <c r="E866">
        <v>50</v>
      </c>
      <c r="F866">
        <f>D866*50*(A866/100)</f>
        <v>0.4799411770252966</v>
      </c>
      <c r="G866">
        <v>8</v>
      </c>
      <c r="H866">
        <f>F866/G866</f>
        <v>0.059992647128162074</v>
      </c>
      <c r="I866">
        <f>F866*H866</f>
        <v>0.028792941675553387</v>
      </c>
      <c r="J866">
        <f>H866*E866</f>
        <v>2.9996323564081036</v>
      </c>
      <c r="K866">
        <f>J866-I866</f>
        <v>2.9708394147325503</v>
      </c>
    </row>
    <row r="867" spans="1:11" ht="12.75">
      <c r="A867">
        <f>A866</f>
        <v>55</v>
      </c>
      <c r="B867">
        <v>2</v>
      </c>
      <c r="C867">
        <f>B867*PI()/180</f>
        <v>0.03490658503988659</v>
      </c>
      <c r="D867">
        <f aca="true" t="shared" si="145" ref="D867:D930">SIN(C867)</f>
        <v>0.03489949670250097</v>
      </c>
      <c r="E867">
        <v>50</v>
      </c>
      <c r="F867">
        <f>D867*50*(A867/100)</f>
        <v>0.9597361593187768</v>
      </c>
      <c r="G867">
        <v>8</v>
      </c>
      <c r="H867">
        <f>F867/G867</f>
        <v>0.1199670199148471</v>
      </c>
      <c r="I867">
        <f>F867*H867</f>
        <v>0.11513668693799456</v>
      </c>
      <c r="J867">
        <f>H867*E867</f>
        <v>5.998350995742355</v>
      </c>
      <c r="K867">
        <f>J867-I867</f>
        <v>5.8832143088043605</v>
      </c>
    </row>
    <row r="868" spans="1:11" ht="12.75">
      <c r="A868">
        <f aca="true" t="shared" si="146" ref="A868:A931">A867</f>
        <v>55</v>
      </c>
      <c r="B868">
        <v>3</v>
      </c>
      <c r="C868">
        <f aca="true" t="shared" si="147" ref="C868:C931">B868*PI()/180</f>
        <v>0.05235987755982988</v>
      </c>
      <c r="D868">
        <f t="shared" si="145"/>
        <v>0.05233595624294383</v>
      </c>
      <c r="E868">
        <v>50</v>
      </c>
      <c r="F868">
        <f aca="true" t="shared" si="148" ref="F868:F931">D868*50*(A868/100)</f>
        <v>1.4392387966809554</v>
      </c>
      <c r="G868">
        <v>8</v>
      </c>
      <c r="H868">
        <f aca="true" t="shared" si="149" ref="H868:H931">F868/G868</f>
        <v>0.17990484958511943</v>
      </c>
      <c r="I868">
        <f aca="true" t="shared" si="150" ref="I868:I931">F868*H868</f>
        <v>0.2589260392339556</v>
      </c>
      <c r="J868">
        <f aca="true" t="shared" si="151" ref="J868:J931">H868*E868</f>
        <v>8.995242479255971</v>
      </c>
      <c r="K868">
        <f aca="true" t="shared" si="152" ref="K868:K931">J868-I868</f>
        <v>8.736316440022016</v>
      </c>
    </row>
    <row r="869" spans="1:11" ht="12.75">
      <c r="A869">
        <f t="shared" si="146"/>
        <v>55</v>
      </c>
      <c r="B869">
        <v>4</v>
      </c>
      <c r="C869">
        <f t="shared" si="147"/>
        <v>0.06981317007977318</v>
      </c>
      <c r="D869">
        <f t="shared" si="145"/>
        <v>0.0697564737441253</v>
      </c>
      <c r="E869">
        <v>50</v>
      </c>
      <c r="F869">
        <f t="shared" si="148"/>
        <v>1.9183030279634459</v>
      </c>
      <c r="G869">
        <v>8</v>
      </c>
      <c r="H869">
        <f t="shared" si="149"/>
        <v>0.23978787849543073</v>
      </c>
      <c r="I869">
        <f t="shared" si="150"/>
        <v>0.4599858133867156</v>
      </c>
      <c r="J869">
        <f t="shared" si="151"/>
        <v>11.989393924771537</v>
      </c>
      <c r="K869">
        <f t="shared" si="152"/>
        <v>11.529408111384821</v>
      </c>
    </row>
    <row r="870" spans="1:11" ht="12.75">
      <c r="A870">
        <f t="shared" si="146"/>
        <v>55</v>
      </c>
      <c r="B870">
        <v>5</v>
      </c>
      <c r="C870">
        <f t="shared" si="147"/>
        <v>0.08726646259971647</v>
      </c>
      <c r="D870">
        <f t="shared" si="145"/>
        <v>0.08715574274765817</v>
      </c>
      <c r="E870">
        <v>50</v>
      </c>
      <c r="F870">
        <f t="shared" si="148"/>
        <v>2.3967829255606</v>
      </c>
      <c r="G870">
        <v>8</v>
      </c>
      <c r="H870">
        <f t="shared" si="149"/>
        <v>0.299597865695075</v>
      </c>
      <c r="I870">
        <f t="shared" si="150"/>
        <v>0.7180710490323536</v>
      </c>
      <c r="J870">
        <f t="shared" si="151"/>
        <v>14.97989328475375</v>
      </c>
      <c r="K870">
        <f t="shared" si="152"/>
        <v>14.261822235721397</v>
      </c>
    </row>
    <row r="871" spans="1:11" ht="12.75">
      <c r="A871">
        <f t="shared" si="146"/>
        <v>55</v>
      </c>
      <c r="B871">
        <v>6</v>
      </c>
      <c r="C871">
        <f t="shared" si="147"/>
        <v>0.10471975511965977</v>
      </c>
      <c r="D871">
        <f t="shared" si="145"/>
        <v>0.10452846326765346</v>
      </c>
      <c r="E871">
        <v>50</v>
      </c>
      <c r="F871">
        <f t="shared" si="148"/>
        <v>2.8745327398604705</v>
      </c>
      <c r="G871">
        <v>8</v>
      </c>
      <c r="H871">
        <f t="shared" si="149"/>
        <v>0.3593165924825588</v>
      </c>
      <c r="I871">
        <f t="shared" si="150"/>
        <v>1.032867309066218</v>
      </c>
      <c r="J871">
        <f t="shared" si="151"/>
        <v>17.96582962412794</v>
      </c>
      <c r="K871">
        <f t="shared" si="152"/>
        <v>16.932962315061722</v>
      </c>
    </row>
    <row r="872" spans="1:11" ht="12.75">
      <c r="A872">
        <f t="shared" si="146"/>
        <v>55</v>
      </c>
      <c r="B872">
        <v>7</v>
      </c>
      <c r="C872">
        <f t="shared" si="147"/>
        <v>0.12217304763960307</v>
      </c>
      <c r="D872">
        <f t="shared" si="145"/>
        <v>0.12186934340514748</v>
      </c>
      <c r="E872">
        <v>50</v>
      </c>
      <c r="F872">
        <f t="shared" si="148"/>
        <v>3.351406943641556</v>
      </c>
      <c r="G872">
        <v>8</v>
      </c>
      <c r="H872">
        <f t="shared" si="149"/>
        <v>0.4189258679551945</v>
      </c>
      <c r="I872">
        <f t="shared" si="150"/>
        <v>1.4039910627361043</v>
      </c>
      <c r="J872">
        <f t="shared" si="151"/>
        <v>20.946293397759725</v>
      </c>
      <c r="K872">
        <f t="shared" si="152"/>
        <v>19.54230233502362</v>
      </c>
    </row>
    <row r="873" spans="1:11" ht="12.75">
      <c r="A873">
        <f t="shared" si="146"/>
        <v>55</v>
      </c>
      <c r="B873">
        <v>8</v>
      </c>
      <c r="C873">
        <f t="shared" si="147"/>
        <v>0.13962634015954636</v>
      </c>
      <c r="D873">
        <f t="shared" si="145"/>
        <v>0.13917310096006544</v>
      </c>
      <c r="E873">
        <v>50</v>
      </c>
      <c r="F873">
        <f t="shared" si="148"/>
        <v>3.8272602764018</v>
      </c>
      <c r="G873">
        <v>8</v>
      </c>
      <c r="H873">
        <f t="shared" si="149"/>
        <v>0.478407534550225</v>
      </c>
      <c r="I873">
        <f t="shared" si="150"/>
        <v>1.8309901529153978</v>
      </c>
      <c r="J873">
        <f t="shared" si="151"/>
        <v>23.92037672751125</v>
      </c>
      <c r="K873">
        <f t="shared" si="152"/>
        <v>22.089386574595853</v>
      </c>
    </row>
    <row r="874" spans="1:11" ht="12.75">
      <c r="A874">
        <f t="shared" si="146"/>
        <v>55</v>
      </c>
      <c r="B874">
        <v>9</v>
      </c>
      <c r="C874">
        <f t="shared" si="147"/>
        <v>0.15707963267948966</v>
      </c>
      <c r="D874">
        <f t="shared" si="145"/>
        <v>0.15643446504023087</v>
      </c>
      <c r="E874">
        <v>50</v>
      </c>
      <c r="F874">
        <f t="shared" si="148"/>
        <v>4.301947788606349</v>
      </c>
      <c r="G874">
        <v>8</v>
      </c>
      <c r="H874">
        <f t="shared" si="149"/>
        <v>0.5377434735757937</v>
      </c>
      <c r="I874">
        <f t="shared" si="150"/>
        <v>2.313344346986882</v>
      </c>
      <c r="J874">
        <f t="shared" si="151"/>
        <v>26.887173678789683</v>
      </c>
      <c r="K874">
        <f t="shared" si="152"/>
        <v>24.573829331802802</v>
      </c>
    </row>
    <row r="875" spans="1:11" ht="12.75">
      <c r="A875">
        <f t="shared" si="146"/>
        <v>55</v>
      </c>
      <c r="B875">
        <v>10</v>
      </c>
      <c r="C875">
        <f t="shared" si="147"/>
        <v>0.17453292519943295</v>
      </c>
      <c r="D875">
        <f t="shared" si="145"/>
        <v>0.17364817766693033</v>
      </c>
      <c r="E875">
        <v>50</v>
      </c>
      <c r="F875">
        <f t="shared" si="148"/>
        <v>4.775324885840584</v>
      </c>
      <c r="G875">
        <v>8</v>
      </c>
      <c r="H875">
        <f t="shared" si="149"/>
        <v>0.596915610730073</v>
      </c>
      <c r="I875">
        <f t="shared" si="150"/>
        <v>2.8504659706660487</v>
      </c>
      <c r="J875">
        <f t="shared" si="151"/>
        <v>29.845780536503653</v>
      </c>
      <c r="K875">
        <f t="shared" si="152"/>
        <v>26.995314565837603</v>
      </c>
    </row>
    <row r="876" spans="1:11" ht="12.75">
      <c r="A876">
        <f t="shared" si="146"/>
        <v>55</v>
      </c>
      <c r="B876">
        <v>11</v>
      </c>
      <c r="C876">
        <f t="shared" si="147"/>
        <v>0.19198621771937624</v>
      </c>
      <c r="D876">
        <f t="shared" si="145"/>
        <v>0.1908089953765448</v>
      </c>
      <c r="E876">
        <v>50</v>
      </c>
      <c r="F876">
        <f t="shared" si="148"/>
        <v>5.247247372854983</v>
      </c>
      <c r="G876">
        <v>8</v>
      </c>
      <c r="H876">
        <f t="shared" si="149"/>
        <v>0.6559059216068729</v>
      </c>
      <c r="I876">
        <f t="shared" si="150"/>
        <v>3.4417006239916903</v>
      </c>
      <c r="J876">
        <f t="shared" si="151"/>
        <v>32.79529608034365</v>
      </c>
      <c r="K876">
        <f t="shared" si="152"/>
        <v>29.353595456351957</v>
      </c>
    </row>
    <row r="877" spans="1:11" ht="12.75">
      <c r="A877">
        <f t="shared" si="146"/>
        <v>55</v>
      </c>
      <c r="B877">
        <v>12</v>
      </c>
      <c r="C877">
        <f t="shared" si="147"/>
        <v>0.20943951023931953</v>
      </c>
      <c r="D877">
        <f t="shared" si="145"/>
        <v>0.20791169081775931</v>
      </c>
      <c r="E877">
        <v>50</v>
      </c>
      <c r="F877">
        <f t="shared" si="148"/>
        <v>5.717571497488382</v>
      </c>
      <c r="G877">
        <v>8</v>
      </c>
      <c r="H877">
        <f t="shared" si="149"/>
        <v>0.7146964371860477</v>
      </c>
      <c r="I877">
        <f t="shared" si="150"/>
        <v>4.0863279786114415</v>
      </c>
      <c r="J877">
        <f t="shared" si="151"/>
        <v>35.734821859302386</v>
      </c>
      <c r="K877">
        <f t="shared" si="152"/>
        <v>31.648493880690943</v>
      </c>
    </row>
    <row r="878" spans="1:11" ht="12.75">
      <c r="A878">
        <f t="shared" si="146"/>
        <v>55</v>
      </c>
      <c r="B878">
        <v>13</v>
      </c>
      <c r="C878">
        <f t="shared" si="147"/>
        <v>0.22689280275926285</v>
      </c>
      <c r="D878">
        <f t="shared" si="145"/>
        <v>0.224951054343865</v>
      </c>
      <c r="E878">
        <v>50</v>
      </c>
      <c r="F878">
        <f t="shared" si="148"/>
        <v>6.186153994456288</v>
      </c>
      <c r="G878">
        <v>8</v>
      </c>
      <c r="H878">
        <f t="shared" si="149"/>
        <v>0.773269249307036</v>
      </c>
      <c r="I878">
        <f t="shared" si="150"/>
        <v>4.783562655390936</v>
      </c>
      <c r="J878">
        <f t="shared" si="151"/>
        <v>38.6634624653518</v>
      </c>
      <c r="K878">
        <f t="shared" si="152"/>
        <v>33.87989980996086</v>
      </c>
    </row>
    <row r="879" spans="1:11" ht="12.75">
      <c r="A879">
        <f t="shared" si="146"/>
        <v>55</v>
      </c>
      <c r="B879">
        <v>14</v>
      </c>
      <c r="C879">
        <f t="shared" si="147"/>
        <v>0.24434609527920614</v>
      </c>
      <c r="D879">
        <f t="shared" si="145"/>
        <v>0.24192189559966773</v>
      </c>
      <c r="E879">
        <v>50</v>
      </c>
      <c r="F879">
        <f t="shared" si="148"/>
        <v>6.6528521289908635</v>
      </c>
      <c r="G879">
        <v>8</v>
      </c>
      <c r="H879">
        <f t="shared" si="149"/>
        <v>0.8316065161238579</v>
      </c>
      <c r="I879">
        <f t="shared" si="150"/>
        <v>5.532555181277283</v>
      </c>
      <c r="J879">
        <f t="shared" si="151"/>
        <v>41.580325806192896</v>
      </c>
      <c r="K879">
        <f t="shared" si="152"/>
        <v>36.047770624915614</v>
      </c>
    </row>
    <row r="880" spans="1:11" ht="12.75">
      <c r="A880">
        <f t="shared" si="146"/>
        <v>55</v>
      </c>
      <c r="B880">
        <v>15</v>
      </c>
      <c r="C880">
        <f t="shared" si="147"/>
        <v>0.2617993877991494</v>
      </c>
      <c r="D880">
        <f t="shared" si="145"/>
        <v>0.25881904510252074</v>
      </c>
      <c r="E880">
        <v>50</v>
      </c>
      <c r="F880">
        <f t="shared" si="148"/>
        <v>7.117523740319321</v>
      </c>
      <c r="G880">
        <v>8</v>
      </c>
      <c r="H880">
        <f t="shared" si="149"/>
        <v>0.8896904675399151</v>
      </c>
      <c r="I880">
        <f t="shared" si="150"/>
        <v>6.332393024251142</v>
      </c>
      <c r="J880">
        <f t="shared" si="151"/>
        <v>44.48452337699575</v>
      </c>
      <c r="K880">
        <f t="shared" si="152"/>
        <v>38.152130352744614</v>
      </c>
    </row>
    <row r="881" spans="1:11" ht="12.75">
      <c r="A881">
        <f t="shared" si="146"/>
        <v>55</v>
      </c>
      <c r="B881">
        <v>16</v>
      </c>
      <c r="C881">
        <f t="shared" si="147"/>
        <v>0.2792526803190927</v>
      </c>
      <c r="D881">
        <f t="shared" si="145"/>
        <v>0.27563735581699916</v>
      </c>
      <c r="E881">
        <v>50</v>
      </c>
      <c r="F881">
        <f t="shared" si="148"/>
        <v>7.5800272849674775</v>
      </c>
      <c r="G881">
        <v>8</v>
      </c>
      <c r="H881">
        <f t="shared" si="149"/>
        <v>0.9475034106209347</v>
      </c>
      <c r="I881">
        <f t="shared" si="150"/>
        <v>7.182101705106429</v>
      </c>
      <c r="J881">
        <f t="shared" si="151"/>
        <v>47.375170531046734</v>
      </c>
      <c r="K881">
        <f t="shared" si="152"/>
        <v>40.19306882594031</v>
      </c>
    </row>
    <row r="882" spans="1:11" ht="12.75">
      <c r="A882">
        <f t="shared" si="146"/>
        <v>55</v>
      </c>
      <c r="B882">
        <v>17</v>
      </c>
      <c r="C882">
        <f t="shared" si="147"/>
        <v>0.29670597283903605</v>
      </c>
      <c r="D882">
        <f t="shared" si="145"/>
        <v>0.29237170472273677</v>
      </c>
      <c r="E882">
        <v>50</v>
      </c>
      <c r="F882">
        <f t="shared" si="148"/>
        <v>8.040221879875261</v>
      </c>
      <c r="G882">
        <v>8</v>
      </c>
      <c r="H882">
        <f t="shared" si="149"/>
        <v>1.0050277349844077</v>
      </c>
      <c r="I882">
        <f t="shared" si="150"/>
        <v>8.08064598470311</v>
      </c>
      <c r="J882">
        <f t="shared" si="151"/>
        <v>50.25138674922039</v>
      </c>
      <c r="K882">
        <f t="shared" si="152"/>
        <v>42.17074076451728</v>
      </c>
    </row>
    <row r="883" spans="1:11" ht="12.75">
      <c r="A883">
        <f t="shared" si="146"/>
        <v>55</v>
      </c>
      <c r="B883">
        <v>18</v>
      </c>
      <c r="C883">
        <f t="shared" si="147"/>
        <v>0.3141592653589793</v>
      </c>
      <c r="D883">
        <f t="shared" si="145"/>
        <v>0.3090169943749474</v>
      </c>
      <c r="E883">
        <v>50</v>
      </c>
      <c r="F883">
        <f t="shared" si="148"/>
        <v>8.497967345311054</v>
      </c>
      <c r="G883">
        <v>8</v>
      </c>
      <c r="H883">
        <f t="shared" si="149"/>
        <v>1.0622459181638817</v>
      </c>
      <c r="I883">
        <f t="shared" si="150"/>
        <v>9.026931125246625</v>
      </c>
      <c r="J883">
        <f t="shared" si="151"/>
        <v>53.112295908194085</v>
      </c>
      <c r="K883">
        <f t="shared" si="152"/>
        <v>44.08536478294746</v>
      </c>
    </row>
    <row r="884" spans="1:11" ht="12.75">
      <c r="A884">
        <f t="shared" si="146"/>
        <v>55</v>
      </c>
      <c r="B884">
        <v>19</v>
      </c>
      <c r="C884">
        <f t="shared" si="147"/>
        <v>0.3316125578789226</v>
      </c>
      <c r="D884">
        <f t="shared" si="145"/>
        <v>0.32556815445715664</v>
      </c>
      <c r="E884">
        <v>50</v>
      </c>
      <c r="F884">
        <f t="shared" si="148"/>
        <v>8.95312424757181</v>
      </c>
      <c r="G884">
        <v>8</v>
      </c>
      <c r="H884">
        <f t="shared" si="149"/>
        <v>1.1191405309464761</v>
      </c>
      <c r="I884">
        <f t="shared" si="150"/>
        <v>10.019804224057284</v>
      </c>
      <c r="J884">
        <f t="shared" si="151"/>
        <v>55.95702654732381</v>
      </c>
      <c r="K884">
        <f t="shared" si="152"/>
        <v>45.937222323266525</v>
      </c>
    </row>
    <row r="885" spans="1:11" ht="12.75">
      <c r="A885">
        <f t="shared" si="146"/>
        <v>55</v>
      </c>
      <c r="B885">
        <v>20</v>
      </c>
      <c r="C885">
        <f t="shared" si="147"/>
        <v>0.3490658503988659</v>
      </c>
      <c r="D885">
        <f t="shared" si="145"/>
        <v>0.3420201433256687</v>
      </c>
      <c r="E885">
        <v>50</v>
      </c>
      <c r="F885">
        <f t="shared" si="148"/>
        <v>9.40555394145589</v>
      </c>
      <c r="G885">
        <v>8</v>
      </c>
      <c r="H885">
        <f t="shared" si="149"/>
        <v>1.1756942426819863</v>
      </c>
      <c r="I885">
        <f t="shared" si="150"/>
        <v>11.058055618204554</v>
      </c>
      <c r="J885">
        <f t="shared" si="151"/>
        <v>58.784712134099316</v>
      </c>
      <c r="K885">
        <f t="shared" si="152"/>
        <v>47.72665651589476</v>
      </c>
    </row>
    <row r="886" spans="1:11" ht="12.75">
      <c r="A886">
        <f t="shared" si="146"/>
        <v>55</v>
      </c>
      <c r="B886">
        <v>21</v>
      </c>
      <c r="C886">
        <f t="shared" si="147"/>
        <v>0.3665191429188092</v>
      </c>
      <c r="D886">
        <f t="shared" si="145"/>
        <v>0.35836794954530027</v>
      </c>
      <c r="E886">
        <v>50</v>
      </c>
      <c r="F886">
        <f t="shared" si="148"/>
        <v>9.855118612495758</v>
      </c>
      <c r="G886">
        <v>8</v>
      </c>
      <c r="H886">
        <f t="shared" si="149"/>
        <v>1.2318898265619698</v>
      </c>
      <c r="I886">
        <f t="shared" si="150"/>
        <v>12.14042035829504</v>
      </c>
      <c r="J886">
        <f t="shared" si="151"/>
        <v>61.594491328098485</v>
      </c>
      <c r="K886">
        <f t="shared" si="152"/>
        <v>49.454070969803446</v>
      </c>
    </row>
    <row r="887" spans="1:11" ht="12.75">
      <c r="A887">
        <f t="shared" si="146"/>
        <v>55</v>
      </c>
      <c r="B887">
        <v>22</v>
      </c>
      <c r="C887">
        <f t="shared" si="147"/>
        <v>0.3839724354387525</v>
      </c>
      <c r="D887">
        <f t="shared" si="145"/>
        <v>0.374606593415912</v>
      </c>
      <c r="E887">
        <v>50</v>
      </c>
      <c r="F887">
        <f t="shared" si="148"/>
        <v>10.301681318937582</v>
      </c>
      <c r="G887">
        <v>8</v>
      </c>
      <c r="H887">
        <f t="shared" si="149"/>
        <v>1.2877101648671978</v>
      </c>
      <c r="I887">
        <f t="shared" si="150"/>
        <v>13.265579749618446</v>
      </c>
      <c r="J887">
        <f t="shared" si="151"/>
        <v>64.3855082433599</v>
      </c>
      <c r="K887">
        <f t="shared" si="152"/>
        <v>51.11992849374145</v>
      </c>
    </row>
    <row r="888" spans="1:11" ht="12.75">
      <c r="A888">
        <f t="shared" si="146"/>
        <v>55</v>
      </c>
      <c r="B888">
        <v>23</v>
      </c>
      <c r="C888">
        <f t="shared" si="147"/>
        <v>0.40142572795869574</v>
      </c>
      <c r="D888">
        <f t="shared" si="145"/>
        <v>0.3907311284892737</v>
      </c>
      <c r="E888">
        <v>50</v>
      </c>
      <c r="F888">
        <f t="shared" si="148"/>
        <v>10.745106033455029</v>
      </c>
      <c r="G888">
        <v>8</v>
      </c>
      <c r="H888">
        <f t="shared" si="149"/>
        <v>1.3431382541818786</v>
      </c>
      <c r="I888">
        <f t="shared" si="150"/>
        <v>14.432162958773958</v>
      </c>
      <c r="J888">
        <f t="shared" si="151"/>
        <v>67.15691270909393</v>
      </c>
      <c r="K888">
        <f t="shared" si="152"/>
        <v>52.72474975031997</v>
      </c>
    </row>
    <row r="889" spans="1:11" ht="12.75">
      <c r="A889">
        <f t="shared" si="146"/>
        <v>55</v>
      </c>
      <c r="B889">
        <v>24</v>
      </c>
      <c r="C889">
        <f t="shared" si="147"/>
        <v>0.41887902047863906</v>
      </c>
      <c r="D889">
        <f t="shared" si="145"/>
        <v>0.40673664307580015</v>
      </c>
      <c r="E889">
        <v>50</v>
      </c>
      <c r="F889">
        <f t="shared" si="148"/>
        <v>11.185257684584505</v>
      </c>
      <c r="G889">
        <v>8</v>
      </c>
      <c r="H889">
        <f t="shared" si="149"/>
        <v>1.398157210573063</v>
      </c>
      <c r="I889">
        <f t="shared" si="150"/>
        <v>15.638748683819589</v>
      </c>
      <c r="J889">
        <f t="shared" si="151"/>
        <v>69.90786052865316</v>
      </c>
      <c r="K889">
        <f t="shared" si="152"/>
        <v>54.269111844833574</v>
      </c>
    </row>
    <row r="890" spans="1:11" ht="12.75">
      <c r="A890">
        <f t="shared" si="146"/>
        <v>55</v>
      </c>
      <c r="B890">
        <v>25</v>
      </c>
      <c r="C890">
        <f t="shared" si="147"/>
        <v>0.4363323129985824</v>
      </c>
      <c r="D890">
        <f t="shared" si="145"/>
        <v>0.42261826174069944</v>
      </c>
      <c r="E890">
        <v>50</v>
      </c>
      <c r="F890">
        <f t="shared" si="148"/>
        <v>11.622002197869236</v>
      </c>
      <c r="G890">
        <v>8</v>
      </c>
      <c r="H890">
        <f t="shared" si="149"/>
        <v>1.4527502747336545</v>
      </c>
      <c r="I890">
        <f t="shared" si="150"/>
        <v>16.88386688590967</v>
      </c>
      <c r="J890">
        <f t="shared" si="151"/>
        <v>72.63751373668272</v>
      </c>
      <c r="K890">
        <f t="shared" si="152"/>
        <v>55.75364685077305</v>
      </c>
    </row>
    <row r="891" spans="1:11" ht="12.75">
      <c r="A891">
        <f t="shared" si="146"/>
        <v>55</v>
      </c>
      <c r="B891">
        <v>26</v>
      </c>
      <c r="C891">
        <f t="shared" si="147"/>
        <v>0.4537856055185257</v>
      </c>
      <c r="D891">
        <f t="shared" si="145"/>
        <v>0.4383711467890774</v>
      </c>
      <c r="E891">
        <v>50</v>
      </c>
      <c r="F891">
        <f t="shared" si="148"/>
        <v>12.055206536699629</v>
      </c>
      <c r="G891">
        <v>8</v>
      </c>
      <c r="H891">
        <f t="shared" si="149"/>
        <v>1.5069008170874536</v>
      </c>
      <c r="I891">
        <f t="shared" si="150"/>
        <v>18.166000580310683</v>
      </c>
      <c r="J891">
        <f t="shared" si="151"/>
        <v>75.34504085437268</v>
      </c>
      <c r="K891">
        <f t="shared" si="152"/>
        <v>57.179040274062004</v>
      </c>
    </row>
    <row r="892" spans="1:11" ht="12.75">
      <c r="A892">
        <f t="shared" si="146"/>
        <v>55</v>
      </c>
      <c r="B892">
        <v>27</v>
      </c>
      <c r="C892">
        <f t="shared" si="147"/>
        <v>0.47123889803846897</v>
      </c>
      <c r="D892">
        <f t="shared" si="145"/>
        <v>0.45399049973954675</v>
      </c>
      <c r="E892">
        <v>50</v>
      </c>
      <c r="F892">
        <f t="shared" si="148"/>
        <v>12.484738742837537</v>
      </c>
      <c r="G892">
        <v>8</v>
      </c>
      <c r="H892">
        <f t="shared" si="149"/>
        <v>1.5605923428546922</v>
      </c>
      <c r="I892">
        <f t="shared" si="150"/>
        <v>19.48358768461358</v>
      </c>
      <c r="J892">
        <f t="shared" si="151"/>
        <v>78.02961714273461</v>
      </c>
      <c r="K892">
        <f t="shared" si="152"/>
        <v>58.546029458121026</v>
      </c>
    </row>
    <row r="893" spans="1:11" ht="12.75">
      <c r="A893">
        <f t="shared" si="146"/>
        <v>55</v>
      </c>
      <c r="B893">
        <v>28</v>
      </c>
      <c r="C893">
        <f t="shared" si="147"/>
        <v>0.4886921905584123</v>
      </c>
      <c r="D893">
        <f t="shared" si="145"/>
        <v>0.4694715627858908</v>
      </c>
      <c r="E893">
        <v>50</v>
      </c>
      <c r="F893">
        <f t="shared" si="148"/>
        <v>12.910467976611999</v>
      </c>
      <c r="G893">
        <v>8</v>
      </c>
      <c r="H893">
        <f t="shared" si="149"/>
        <v>1.6138084970764999</v>
      </c>
      <c r="I893">
        <f t="shared" si="150"/>
        <v>20.83502292189049</v>
      </c>
      <c r="J893">
        <f t="shared" si="151"/>
        <v>80.690424853825</v>
      </c>
      <c r="K893">
        <f t="shared" si="152"/>
        <v>59.8554019319345</v>
      </c>
    </row>
    <row r="894" spans="1:11" ht="12.75">
      <c r="A894">
        <f t="shared" si="146"/>
        <v>55</v>
      </c>
      <c r="B894">
        <v>29</v>
      </c>
      <c r="C894">
        <f t="shared" si="147"/>
        <v>0.5061454830783556</v>
      </c>
      <c r="D894">
        <f t="shared" si="145"/>
        <v>0.48480962024633706</v>
      </c>
      <c r="E894">
        <v>50</v>
      </c>
      <c r="F894">
        <f t="shared" si="148"/>
        <v>13.33226455677427</v>
      </c>
      <c r="G894">
        <v>8</v>
      </c>
      <c r="H894">
        <f t="shared" si="149"/>
        <v>1.6665330695967837</v>
      </c>
      <c r="I894">
        <f t="shared" si="150"/>
        <v>22.218659776477427</v>
      </c>
      <c r="J894">
        <f t="shared" si="151"/>
        <v>83.32665347983918</v>
      </c>
      <c r="K894">
        <f t="shared" si="152"/>
        <v>61.10799370336176</v>
      </c>
    </row>
    <row r="895" spans="1:11" ht="12.75">
      <c r="A895">
        <f t="shared" si="146"/>
        <v>55</v>
      </c>
      <c r="B895">
        <v>30</v>
      </c>
      <c r="C895">
        <f t="shared" si="147"/>
        <v>0.5235987755982988</v>
      </c>
      <c r="D895">
        <f t="shared" si="145"/>
        <v>0.49999999999999994</v>
      </c>
      <c r="E895">
        <v>50</v>
      </c>
      <c r="F895">
        <f t="shared" si="148"/>
        <v>13.75</v>
      </c>
      <c r="G895">
        <v>8</v>
      </c>
      <c r="H895">
        <f t="shared" si="149"/>
        <v>1.71875</v>
      </c>
      <c r="I895">
        <f t="shared" si="150"/>
        <v>23.6328125</v>
      </c>
      <c r="J895">
        <f t="shared" si="151"/>
        <v>85.9375</v>
      </c>
      <c r="K895">
        <f t="shared" si="152"/>
        <v>62.3046875</v>
      </c>
    </row>
    <row r="896" spans="1:11" ht="12.75">
      <c r="A896">
        <f t="shared" si="146"/>
        <v>55</v>
      </c>
      <c r="B896">
        <v>31</v>
      </c>
      <c r="C896">
        <f t="shared" si="147"/>
        <v>0.5410520681182421</v>
      </c>
      <c r="D896">
        <f t="shared" si="145"/>
        <v>0.5150380749100542</v>
      </c>
      <c r="E896">
        <v>50</v>
      </c>
      <c r="F896">
        <f t="shared" si="148"/>
        <v>14.163547060026492</v>
      </c>
      <c r="G896">
        <v>8</v>
      </c>
      <c r="H896">
        <f t="shared" si="149"/>
        <v>1.7704433825033115</v>
      </c>
      <c r="I896">
        <f t="shared" si="150"/>
        <v>25.075758165198135</v>
      </c>
      <c r="J896">
        <f t="shared" si="151"/>
        <v>88.52216912516558</v>
      </c>
      <c r="K896">
        <f t="shared" si="152"/>
        <v>63.44641095996744</v>
      </c>
    </row>
    <row r="897" spans="1:11" ht="12.75">
      <c r="A897">
        <f t="shared" si="146"/>
        <v>55</v>
      </c>
      <c r="B897">
        <v>32</v>
      </c>
      <c r="C897">
        <f t="shared" si="147"/>
        <v>0.5585053606381855</v>
      </c>
      <c r="D897">
        <f t="shared" si="145"/>
        <v>0.5299192642332049</v>
      </c>
      <c r="E897">
        <v>50</v>
      </c>
      <c r="F897">
        <f t="shared" si="148"/>
        <v>14.572779766413136</v>
      </c>
      <c r="G897">
        <v>8</v>
      </c>
      <c r="H897">
        <f t="shared" si="149"/>
        <v>1.821597470801642</v>
      </c>
      <c r="I897">
        <f t="shared" si="150"/>
        <v>26.545738765047513</v>
      </c>
      <c r="J897">
        <f t="shared" si="151"/>
        <v>91.0798735400821</v>
      </c>
      <c r="K897">
        <f t="shared" si="152"/>
        <v>64.53413477503459</v>
      </c>
    </row>
    <row r="898" spans="1:11" ht="12.75">
      <c r="A898">
        <f t="shared" si="146"/>
        <v>55</v>
      </c>
      <c r="B898">
        <v>33</v>
      </c>
      <c r="C898">
        <f t="shared" si="147"/>
        <v>0.5759586531581288</v>
      </c>
      <c r="D898">
        <f t="shared" si="145"/>
        <v>0.5446390350150271</v>
      </c>
      <c r="E898">
        <v>50</v>
      </c>
      <c r="F898">
        <f t="shared" si="148"/>
        <v>14.977573462913245</v>
      </c>
      <c r="G898">
        <v>8</v>
      </c>
      <c r="H898">
        <f t="shared" si="149"/>
        <v>1.8721966828641556</v>
      </c>
      <c r="I898">
        <f t="shared" si="150"/>
        <v>28.04096335462038</v>
      </c>
      <c r="J898">
        <f t="shared" si="151"/>
        <v>93.60983414320778</v>
      </c>
      <c r="K898">
        <f t="shared" si="152"/>
        <v>65.56887078858739</v>
      </c>
    </row>
    <row r="899" spans="1:11" ht="12.75">
      <c r="A899">
        <f t="shared" si="146"/>
        <v>55</v>
      </c>
      <c r="B899">
        <v>34</v>
      </c>
      <c r="C899">
        <f t="shared" si="147"/>
        <v>0.5934119456780721</v>
      </c>
      <c r="D899">
        <f t="shared" si="145"/>
        <v>0.5591929034707469</v>
      </c>
      <c r="E899">
        <v>50</v>
      </c>
      <c r="F899">
        <f t="shared" si="148"/>
        <v>15.377804845445542</v>
      </c>
      <c r="G899">
        <v>8</v>
      </c>
      <c r="H899">
        <f t="shared" si="149"/>
        <v>1.9222256056806928</v>
      </c>
      <c r="I899">
        <f t="shared" si="150"/>
        <v>29.55961023307605</v>
      </c>
      <c r="J899">
        <f t="shared" si="151"/>
        <v>96.11128028403463</v>
      </c>
      <c r="K899">
        <f t="shared" si="152"/>
        <v>66.55167005095859</v>
      </c>
    </row>
    <row r="900" spans="1:11" ht="12.75">
      <c r="A900">
        <f t="shared" si="146"/>
        <v>55</v>
      </c>
      <c r="B900">
        <v>35</v>
      </c>
      <c r="C900">
        <f t="shared" si="147"/>
        <v>0.6108652381980153</v>
      </c>
      <c r="D900">
        <f t="shared" si="145"/>
        <v>0.573576436351046</v>
      </c>
      <c r="E900">
        <v>50</v>
      </c>
      <c r="F900">
        <f t="shared" si="148"/>
        <v>15.77335199965377</v>
      </c>
      <c r="G900">
        <v>8</v>
      </c>
      <c r="H900">
        <f t="shared" si="149"/>
        <v>1.9716689999567212</v>
      </c>
      <c r="I900">
        <f t="shared" si="150"/>
        <v>31.099829163122696</v>
      </c>
      <c r="J900">
        <f t="shared" si="151"/>
        <v>98.58344999783606</v>
      </c>
      <c r="K900">
        <f t="shared" si="152"/>
        <v>67.48362083471336</v>
      </c>
    </row>
    <row r="901" spans="1:11" ht="12.75">
      <c r="A901">
        <f t="shared" si="146"/>
        <v>55</v>
      </c>
      <c r="B901">
        <v>36</v>
      </c>
      <c r="C901">
        <f t="shared" si="147"/>
        <v>0.6283185307179586</v>
      </c>
      <c r="D901">
        <f t="shared" si="145"/>
        <v>0.5877852522924731</v>
      </c>
      <c r="E901">
        <v>50</v>
      </c>
      <c r="F901">
        <f t="shared" si="148"/>
        <v>16.164094438043012</v>
      </c>
      <c r="G901">
        <v>8</v>
      </c>
      <c r="H901">
        <f t="shared" si="149"/>
        <v>2.0205118047553765</v>
      </c>
      <c r="I901">
        <f t="shared" si="150"/>
        <v>32.65974362524663</v>
      </c>
      <c r="J901">
        <f t="shared" si="151"/>
        <v>101.02559023776882</v>
      </c>
      <c r="K901">
        <f t="shared" si="152"/>
        <v>68.3658466125222</v>
      </c>
    </row>
    <row r="902" spans="1:11" ht="12.75">
      <c r="A902">
        <f t="shared" si="146"/>
        <v>55</v>
      </c>
      <c r="B902">
        <v>37</v>
      </c>
      <c r="C902">
        <f t="shared" si="147"/>
        <v>0.6457718232379019</v>
      </c>
      <c r="D902">
        <f t="shared" si="145"/>
        <v>0.6018150231520483</v>
      </c>
      <c r="E902">
        <v>50</v>
      </c>
      <c r="F902">
        <f t="shared" si="148"/>
        <v>16.54991313668133</v>
      </c>
      <c r="G902">
        <v>8</v>
      </c>
      <c r="H902">
        <f t="shared" si="149"/>
        <v>2.068739142085166</v>
      </c>
      <c r="I902">
        <f t="shared" si="150"/>
        <v>34.23745310396215</v>
      </c>
      <c r="J902">
        <f t="shared" si="151"/>
        <v>103.43695710425831</v>
      </c>
      <c r="K902">
        <f t="shared" si="152"/>
        <v>69.19950400029616</v>
      </c>
    </row>
    <row r="903" spans="1:11" ht="12.75">
      <c r="A903">
        <f t="shared" si="146"/>
        <v>55</v>
      </c>
      <c r="B903">
        <v>38</v>
      </c>
      <c r="C903">
        <f t="shared" si="147"/>
        <v>0.6632251157578452</v>
      </c>
      <c r="D903">
        <f t="shared" si="145"/>
        <v>0.6156614753256582</v>
      </c>
      <c r="E903">
        <v>50</v>
      </c>
      <c r="F903">
        <f t="shared" si="148"/>
        <v>16.930690571455603</v>
      </c>
      <c r="G903">
        <v>8</v>
      </c>
      <c r="H903">
        <f t="shared" si="149"/>
        <v>2.1163363214319504</v>
      </c>
      <c r="I903">
        <f t="shared" si="150"/>
        <v>35.83103540329696</v>
      </c>
      <c r="J903">
        <f t="shared" si="151"/>
        <v>105.81681607159751</v>
      </c>
      <c r="K903">
        <f t="shared" si="152"/>
        <v>69.98578066830055</v>
      </c>
    </row>
    <row r="904" spans="1:11" ht="12.75">
      <c r="A904">
        <f t="shared" si="146"/>
        <v>55</v>
      </c>
      <c r="B904">
        <v>39</v>
      </c>
      <c r="C904">
        <f t="shared" si="147"/>
        <v>0.6806784082777885</v>
      </c>
      <c r="D904">
        <f t="shared" si="145"/>
        <v>0.6293203910498374</v>
      </c>
      <c r="E904">
        <v>50</v>
      </c>
      <c r="F904">
        <f t="shared" si="148"/>
        <v>17.30631075387053</v>
      </c>
      <c r="G904">
        <v>8</v>
      </c>
      <c r="H904">
        <f t="shared" si="149"/>
        <v>2.1632888442338163</v>
      </c>
      <c r="I904">
        <f t="shared" si="150"/>
        <v>37.43854898869184</v>
      </c>
      <c r="J904">
        <f t="shared" si="151"/>
        <v>108.16444221169081</v>
      </c>
      <c r="K904">
        <f t="shared" si="152"/>
        <v>70.72589322299896</v>
      </c>
    </row>
    <row r="905" spans="1:11" ht="12.75">
      <c r="A905">
        <f t="shared" si="146"/>
        <v>55</v>
      </c>
      <c r="B905">
        <v>40</v>
      </c>
      <c r="C905">
        <f t="shared" si="147"/>
        <v>0.6981317007977318</v>
      </c>
      <c r="D905">
        <f t="shared" si="145"/>
        <v>0.6427876096865393</v>
      </c>
      <c r="E905">
        <v>50</v>
      </c>
      <c r="F905">
        <f t="shared" si="148"/>
        <v>17.676659266379833</v>
      </c>
      <c r="G905">
        <v>8</v>
      </c>
      <c r="H905">
        <f t="shared" si="149"/>
        <v>2.209582408297479</v>
      </c>
      <c r="I905">
        <f t="shared" si="150"/>
        <v>39.0580353524615</v>
      </c>
      <c r="J905">
        <f t="shared" si="151"/>
        <v>110.47912041487396</v>
      </c>
      <c r="K905">
        <f t="shared" si="152"/>
        <v>71.42108506241246</v>
      </c>
    </row>
    <row r="906" spans="1:11" ht="12.75">
      <c r="A906">
        <f t="shared" si="146"/>
        <v>55</v>
      </c>
      <c r="B906">
        <v>41</v>
      </c>
      <c r="C906">
        <f t="shared" si="147"/>
        <v>0.715584993317675</v>
      </c>
      <c r="D906">
        <f t="shared" si="145"/>
        <v>0.6560590289905072</v>
      </c>
      <c r="E906">
        <v>50</v>
      </c>
      <c r="F906">
        <f t="shared" si="148"/>
        <v>18.04162329723895</v>
      </c>
      <c r="G906">
        <v>8</v>
      </c>
      <c r="H906">
        <f t="shared" si="149"/>
        <v>2.2552029121548687</v>
      </c>
      <c r="I906">
        <f t="shared" si="150"/>
        <v>40.687521399934404</v>
      </c>
      <c r="J906">
        <f t="shared" si="151"/>
        <v>112.76014560774344</v>
      </c>
      <c r="K906">
        <f t="shared" si="152"/>
        <v>72.07262420780904</v>
      </c>
    </row>
    <row r="907" spans="1:11" ht="12.75">
      <c r="A907">
        <f t="shared" si="146"/>
        <v>55</v>
      </c>
      <c r="B907">
        <v>42</v>
      </c>
      <c r="C907">
        <f t="shared" si="147"/>
        <v>0.7330382858376184</v>
      </c>
      <c r="D907">
        <f t="shared" si="145"/>
        <v>0.6691306063588582</v>
      </c>
      <c r="E907">
        <v>50</v>
      </c>
      <c r="F907">
        <f t="shared" si="148"/>
        <v>18.401091674868603</v>
      </c>
      <c r="G907">
        <v>8</v>
      </c>
      <c r="H907">
        <f t="shared" si="149"/>
        <v>2.3001364593585754</v>
      </c>
      <c r="I907">
        <f t="shared" si="150"/>
        <v>42.325021853364824</v>
      </c>
      <c r="J907">
        <f t="shared" si="151"/>
        <v>115.00682296792877</v>
      </c>
      <c r="K907">
        <f t="shared" si="152"/>
        <v>72.68180111456394</v>
      </c>
    </row>
    <row r="908" spans="1:11" ht="12.75">
      <c r="A908">
        <f t="shared" si="146"/>
        <v>55</v>
      </c>
      <c r="B908">
        <v>43</v>
      </c>
      <c r="C908">
        <f t="shared" si="147"/>
        <v>0.7504915783575616</v>
      </c>
      <c r="D908">
        <f t="shared" si="145"/>
        <v>0.6819983600624985</v>
      </c>
      <c r="E908">
        <v>50</v>
      </c>
      <c r="F908">
        <f t="shared" si="148"/>
        <v>18.754954901718712</v>
      </c>
      <c r="G908">
        <v>8</v>
      </c>
      <c r="H908">
        <f t="shared" si="149"/>
        <v>2.344369362714839</v>
      </c>
      <c r="I908">
        <f t="shared" si="150"/>
        <v>43.96854167068784</v>
      </c>
      <c r="J908">
        <f t="shared" si="151"/>
        <v>117.21846813574194</v>
      </c>
      <c r="K908">
        <f t="shared" si="152"/>
        <v>73.2499264650541</v>
      </c>
    </row>
    <row r="909" spans="1:11" ht="12.75">
      <c r="A909">
        <f t="shared" si="146"/>
        <v>55</v>
      </c>
      <c r="B909">
        <v>44</v>
      </c>
      <c r="C909">
        <f t="shared" si="147"/>
        <v>0.767944870877505</v>
      </c>
      <c r="D909">
        <f t="shared" si="145"/>
        <v>0.6946583704589973</v>
      </c>
      <c r="E909">
        <v>50</v>
      </c>
      <c r="F909">
        <f t="shared" si="148"/>
        <v>19.103105187622425</v>
      </c>
      <c r="G909">
        <v>8</v>
      </c>
      <c r="H909">
        <f t="shared" si="149"/>
        <v>2.387888148452803</v>
      </c>
      <c r="I909">
        <f t="shared" si="150"/>
        <v>45.616078476170856</v>
      </c>
      <c r="J909">
        <f t="shared" si="151"/>
        <v>119.39440742264016</v>
      </c>
      <c r="K909">
        <f t="shared" si="152"/>
        <v>73.7783289464693</v>
      </c>
    </row>
    <row r="910" spans="1:11" ht="12.75">
      <c r="A910">
        <f t="shared" si="146"/>
        <v>55</v>
      </c>
      <c r="B910">
        <v>45</v>
      </c>
      <c r="C910">
        <f t="shared" si="147"/>
        <v>0.7853981633974483</v>
      </c>
      <c r="D910">
        <f t="shared" si="145"/>
        <v>0.7071067811865475</v>
      </c>
      <c r="E910">
        <v>50</v>
      </c>
      <c r="F910">
        <f t="shared" si="148"/>
        <v>19.445436482630054</v>
      </c>
      <c r="G910">
        <v>8</v>
      </c>
      <c r="H910">
        <f t="shared" si="149"/>
        <v>2.4306795603287568</v>
      </c>
      <c r="I910">
        <f t="shared" si="150"/>
        <v>47.265624999999986</v>
      </c>
      <c r="J910">
        <f t="shared" si="151"/>
        <v>121.53397801643784</v>
      </c>
      <c r="K910">
        <f t="shared" si="152"/>
        <v>74.26835301643786</v>
      </c>
    </row>
    <row r="911" spans="1:11" ht="12.75">
      <c r="A911">
        <f t="shared" si="146"/>
        <v>55</v>
      </c>
      <c r="B911">
        <v>46</v>
      </c>
      <c r="C911">
        <f t="shared" si="147"/>
        <v>0.8028514559173915</v>
      </c>
      <c r="D911">
        <f t="shared" si="145"/>
        <v>0.7193398003386511</v>
      </c>
      <c r="E911">
        <v>50</v>
      </c>
      <c r="F911">
        <f t="shared" si="148"/>
        <v>19.781844509312908</v>
      </c>
      <c r="G911">
        <v>8</v>
      </c>
      <c r="H911">
        <f t="shared" si="149"/>
        <v>2.4727305636641135</v>
      </c>
      <c r="I911">
        <f t="shared" si="150"/>
        <v>48.91517152382915</v>
      </c>
      <c r="J911">
        <f t="shared" si="151"/>
        <v>123.63652818320567</v>
      </c>
      <c r="K911">
        <f t="shared" si="152"/>
        <v>74.72135665937651</v>
      </c>
    </row>
    <row r="912" spans="1:11" ht="12.75">
      <c r="A912">
        <f t="shared" si="146"/>
        <v>55</v>
      </c>
      <c r="B912">
        <v>47</v>
      </c>
      <c r="C912">
        <f t="shared" si="147"/>
        <v>0.8203047484373349</v>
      </c>
      <c r="D912">
        <f t="shared" si="145"/>
        <v>0.7313537016191705</v>
      </c>
      <c r="E912">
        <v>50</v>
      </c>
      <c r="F912">
        <f t="shared" si="148"/>
        <v>20.112226794527192</v>
      </c>
      <c r="G912">
        <v>8</v>
      </c>
      <c r="H912">
        <f t="shared" si="149"/>
        <v>2.514028349315899</v>
      </c>
      <c r="I912">
        <f t="shared" si="150"/>
        <v>50.562708329312194</v>
      </c>
      <c r="J912">
        <f t="shared" si="151"/>
        <v>125.70141746579495</v>
      </c>
      <c r="K912">
        <f t="shared" si="152"/>
        <v>75.13870913648276</v>
      </c>
    </row>
    <row r="913" spans="1:11" ht="12.75">
      <c r="A913">
        <f t="shared" si="146"/>
        <v>55</v>
      </c>
      <c r="B913">
        <v>48</v>
      </c>
      <c r="C913">
        <f t="shared" si="147"/>
        <v>0.8377580409572781</v>
      </c>
      <c r="D913">
        <f t="shared" si="145"/>
        <v>0.7431448254773941</v>
      </c>
      <c r="E913">
        <v>50</v>
      </c>
      <c r="F913">
        <f t="shared" si="148"/>
        <v>20.436482700628343</v>
      </c>
      <c r="G913">
        <v>8</v>
      </c>
      <c r="H913">
        <f t="shared" si="149"/>
        <v>2.554560337578543</v>
      </c>
      <c r="I913">
        <f t="shared" si="150"/>
        <v>52.20622814663519</v>
      </c>
      <c r="J913">
        <f t="shared" si="151"/>
        <v>127.72801687892714</v>
      </c>
      <c r="K913">
        <f t="shared" si="152"/>
        <v>75.52178873229195</v>
      </c>
    </row>
    <row r="914" spans="1:11" ht="12.75">
      <c r="A914">
        <f t="shared" si="146"/>
        <v>55</v>
      </c>
      <c r="B914">
        <v>49</v>
      </c>
      <c r="C914">
        <f t="shared" si="147"/>
        <v>0.8552113334772214</v>
      </c>
      <c r="D914">
        <f t="shared" si="145"/>
        <v>0.754709580222772</v>
      </c>
      <c r="E914">
        <v>50</v>
      </c>
      <c r="F914">
        <f t="shared" si="148"/>
        <v>20.754513456126233</v>
      </c>
      <c r="G914">
        <v>8</v>
      </c>
      <c r="H914">
        <f t="shared" si="149"/>
        <v>2.594314182015779</v>
      </c>
      <c r="I914">
        <f t="shared" si="150"/>
        <v>53.84372860006561</v>
      </c>
      <c r="J914">
        <f t="shared" si="151"/>
        <v>129.71570910078896</v>
      </c>
      <c r="K914">
        <f t="shared" si="152"/>
        <v>75.87198050072334</v>
      </c>
    </row>
    <row r="915" spans="1:11" ht="12.75">
      <c r="A915">
        <f t="shared" si="146"/>
        <v>55</v>
      </c>
      <c r="B915">
        <v>50</v>
      </c>
      <c r="C915">
        <f t="shared" si="147"/>
        <v>0.8726646259971648</v>
      </c>
      <c r="D915">
        <f t="shared" si="145"/>
        <v>0.766044443118978</v>
      </c>
      <c r="E915">
        <v>50</v>
      </c>
      <c r="F915">
        <f t="shared" si="148"/>
        <v>21.0662221857719</v>
      </c>
      <c r="G915">
        <v>8</v>
      </c>
      <c r="H915">
        <f t="shared" si="149"/>
        <v>2.6332777732214874</v>
      </c>
      <c r="I915">
        <f t="shared" si="150"/>
        <v>55.47321464753852</v>
      </c>
      <c r="J915">
        <f t="shared" si="151"/>
        <v>131.66388866107437</v>
      </c>
      <c r="K915">
        <f t="shared" si="152"/>
        <v>76.19067401353584</v>
      </c>
    </row>
    <row r="916" spans="1:11" ht="12.75">
      <c r="A916">
        <f t="shared" si="146"/>
        <v>55</v>
      </c>
      <c r="B916">
        <v>51</v>
      </c>
      <c r="C916">
        <f t="shared" si="147"/>
        <v>0.890117918517108</v>
      </c>
      <c r="D916">
        <f t="shared" si="145"/>
        <v>0.7771459614569708</v>
      </c>
      <c r="E916">
        <v>50</v>
      </c>
      <c r="F916">
        <f t="shared" si="148"/>
        <v>21.371513940066695</v>
      </c>
      <c r="G916">
        <v>8</v>
      </c>
      <c r="H916">
        <f t="shared" si="149"/>
        <v>2.671439242508337</v>
      </c>
      <c r="I916">
        <f t="shared" si="150"/>
        <v>57.09270101130814</v>
      </c>
      <c r="J916">
        <f t="shared" si="151"/>
        <v>133.57196212541683</v>
      </c>
      <c r="K916">
        <f t="shared" si="152"/>
        <v>76.4792611141087</v>
      </c>
    </row>
    <row r="917" spans="1:11" ht="12.75">
      <c r="A917">
        <f t="shared" si="146"/>
        <v>55</v>
      </c>
      <c r="B917">
        <v>52</v>
      </c>
      <c r="C917">
        <f t="shared" si="147"/>
        <v>0.9075712110370514</v>
      </c>
      <c r="D917">
        <f t="shared" si="145"/>
        <v>0.788010753606722</v>
      </c>
      <c r="E917">
        <v>50</v>
      </c>
      <c r="F917">
        <f t="shared" si="148"/>
        <v>21.670295724184857</v>
      </c>
      <c r="G917">
        <v>8</v>
      </c>
      <c r="H917">
        <f t="shared" si="149"/>
        <v>2.708786965523107</v>
      </c>
      <c r="I917">
        <f t="shared" si="150"/>
        <v>58.70021459670306</v>
      </c>
      <c r="J917">
        <f t="shared" si="151"/>
        <v>135.43934827615536</v>
      </c>
      <c r="K917">
        <f t="shared" si="152"/>
        <v>76.7391336794523</v>
      </c>
    </row>
    <row r="918" spans="1:11" ht="12.75">
      <c r="A918">
        <f t="shared" si="146"/>
        <v>55</v>
      </c>
      <c r="B918">
        <v>53</v>
      </c>
      <c r="C918">
        <f t="shared" si="147"/>
        <v>0.9250245035569946</v>
      </c>
      <c r="D918">
        <f t="shared" si="145"/>
        <v>0.7986355100472928</v>
      </c>
      <c r="E918">
        <v>50</v>
      </c>
      <c r="F918">
        <f t="shared" si="148"/>
        <v>21.962476526300556</v>
      </c>
      <c r="G918">
        <v>8</v>
      </c>
      <c r="H918">
        <f t="shared" si="149"/>
        <v>2.7453095657875695</v>
      </c>
      <c r="I918">
        <f t="shared" si="150"/>
        <v>60.29379689603787</v>
      </c>
      <c r="J918">
        <f t="shared" si="151"/>
        <v>137.26547828937848</v>
      </c>
      <c r="K918">
        <f t="shared" si="152"/>
        <v>76.97168139334062</v>
      </c>
    </row>
    <row r="919" spans="1:11" ht="12.75">
      <c r="A919">
        <f t="shared" si="146"/>
        <v>55</v>
      </c>
      <c r="B919">
        <v>54</v>
      </c>
      <c r="C919">
        <f t="shared" si="147"/>
        <v>0.9424777960769379</v>
      </c>
      <c r="D919">
        <f t="shared" si="145"/>
        <v>0.8090169943749475</v>
      </c>
      <c r="E919">
        <v>50</v>
      </c>
      <c r="F919">
        <f t="shared" si="148"/>
        <v>22.247967345311057</v>
      </c>
      <c r="G919">
        <v>8</v>
      </c>
      <c r="H919">
        <f t="shared" si="149"/>
        <v>2.780995918163882</v>
      </c>
      <c r="I919">
        <f t="shared" si="150"/>
        <v>61.87150637475339</v>
      </c>
      <c r="J919">
        <f t="shared" si="151"/>
        <v>139.0497959081941</v>
      </c>
      <c r="K919">
        <f t="shared" si="152"/>
        <v>77.17828953344073</v>
      </c>
    </row>
    <row r="920" spans="1:11" ht="12.75">
      <c r="A920">
        <f t="shared" si="146"/>
        <v>55</v>
      </c>
      <c r="B920">
        <v>55</v>
      </c>
      <c r="C920">
        <f t="shared" si="147"/>
        <v>0.9599310885968813</v>
      </c>
      <c r="D920">
        <f t="shared" si="145"/>
        <v>0.8191520442889918</v>
      </c>
      <c r="E920">
        <v>50</v>
      </c>
      <c r="F920">
        <f t="shared" si="148"/>
        <v>22.526681217947274</v>
      </c>
      <c r="G920">
        <v>8</v>
      </c>
      <c r="H920">
        <f t="shared" si="149"/>
        <v>2.8158351522434093</v>
      </c>
      <c r="I920">
        <f t="shared" si="150"/>
        <v>63.431420836877315</v>
      </c>
      <c r="J920">
        <f t="shared" si="151"/>
        <v>140.79175761217047</v>
      </c>
      <c r="K920">
        <f t="shared" si="152"/>
        <v>77.36033677529315</v>
      </c>
    </row>
    <row r="921" spans="1:11" ht="12.75">
      <c r="A921">
        <f t="shared" si="146"/>
        <v>55</v>
      </c>
      <c r="B921">
        <v>56</v>
      </c>
      <c r="C921">
        <f t="shared" si="147"/>
        <v>0.9773843811168246</v>
      </c>
      <c r="D921">
        <f t="shared" si="145"/>
        <v>0.8290375725550417</v>
      </c>
      <c r="E921">
        <v>50</v>
      </c>
      <c r="F921">
        <f t="shared" si="148"/>
        <v>22.79853324526365</v>
      </c>
      <c r="G921">
        <v>8</v>
      </c>
      <c r="H921">
        <f t="shared" si="149"/>
        <v>2.849816655657956</v>
      </c>
      <c r="I921">
        <f t="shared" si="150"/>
        <v>64.97163976692397</v>
      </c>
      <c r="J921">
        <f t="shared" si="151"/>
        <v>142.4908327828978</v>
      </c>
      <c r="K921">
        <f t="shared" si="152"/>
        <v>77.51919301597383</v>
      </c>
    </row>
    <row r="922" spans="1:11" ht="12.75">
      <c r="A922">
        <f t="shared" si="146"/>
        <v>55</v>
      </c>
      <c r="B922">
        <v>57</v>
      </c>
      <c r="C922">
        <f t="shared" si="147"/>
        <v>0.9948376736367678</v>
      </c>
      <c r="D922">
        <f t="shared" si="145"/>
        <v>0.8386705679454239</v>
      </c>
      <c r="E922">
        <v>50</v>
      </c>
      <c r="F922">
        <f t="shared" si="148"/>
        <v>23.06344061849916</v>
      </c>
      <c r="G922">
        <v>8</v>
      </c>
      <c r="H922">
        <f t="shared" si="149"/>
        <v>2.882930077312395</v>
      </c>
      <c r="I922">
        <f t="shared" si="150"/>
        <v>66.49028664537963</v>
      </c>
      <c r="J922">
        <f t="shared" si="151"/>
        <v>144.14650386561976</v>
      </c>
      <c r="K922">
        <f t="shared" si="152"/>
        <v>77.65621722024014</v>
      </c>
    </row>
    <row r="923" spans="1:11" ht="12.75">
      <c r="A923">
        <f t="shared" si="146"/>
        <v>55</v>
      </c>
      <c r="B923">
        <v>58</v>
      </c>
      <c r="C923">
        <f t="shared" si="147"/>
        <v>1.0122909661567112</v>
      </c>
      <c r="D923">
        <f t="shared" si="145"/>
        <v>0.848048096156426</v>
      </c>
      <c r="E923">
        <v>50</v>
      </c>
      <c r="F923">
        <f t="shared" si="148"/>
        <v>23.321322644301716</v>
      </c>
      <c r="G923">
        <v>8</v>
      </c>
      <c r="H923">
        <f t="shared" si="149"/>
        <v>2.9151653305377145</v>
      </c>
      <c r="I923">
        <f t="shared" si="150"/>
        <v>67.9855112349525</v>
      </c>
      <c r="J923">
        <f t="shared" si="151"/>
        <v>145.75826652688573</v>
      </c>
      <c r="K923">
        <f t="shared" si="152"/>
        <v>77.77275529193324</v>
      </c>
    </row>
    <row r="924" spans="1:11" ht="12.75">
      <c r="A924">
        <f t="shared" si="146"/>
        <v>55</v>
      </c>
      <c r="B924">
        <v>59</v>
      </c>
      <c r="C924">
        <f t="shared" si="147"/>
        <v>1.0297442586766543</v>
      </c>
      <c r="D924">
        <f t="shared" si="145"/>
        <v>0.8571673007021122</v>
      </c>
      <c r="E924">
        <v>50</v>
      </c>
      <c r="F924">
        <f t="shared" si="148"/>
        <v>23.57210076930809</v>
      </c>
      <c r="G924">
        <v>8</v>
      </c>
      <c r="H924">
        <f t="shared" si="149"/>
        <v>2.9465125961635112</v>
      </c>
      <c r="I924">
        <f t="shared" si="150"/>
        <v>69.45549183480188</v>
      </c>
      <c r="J924">
        <f t="shared" si="151"/>
        <v>147.32562980817556</v>
      </c>
      <c r="K924">
        <f t="shared" si="152"/>
        <v>77.87013797337369</v>
      </c>
    </row>
    <row r="925" spans="1:11" ht="12.75">
      <c r="A925">
        <f t="shared" si="146"/>
        <v>55</v>
      </c>
      <c r="B925">
        <v>60</v>
      </c>
      <c r="C925">
        <f t="shared" si="147"/>
        <v>1.0471975511965976</v>
      </c>
      <c r="D925">
        <f t="shared" si="145"/>
        <v>0.8660254037844386</v>
      </c>
      <c r="E925">
        <v>50</v>
      </c>
      <c r="F925">
        <f t="shared" si="148"/>
        <v>23.815698604072065</v>
      </c>
      <c r="G925">
        <v>8</v>
      </c>
      <c r="H925">
        <f t="shared" si="149"/>
        <v>2.976962325509008</v>
      </c>
      <c r="I925">
        <f t="shared" si="150"/>
        <v>70.89843750000001</v>
      </c>
      <c r="J925">
        <f t="shared" si="151"/>
        <v>148.8481162754504</v>
      </c>
      <c r="K925">
        <f t="shared" si="152"/>
        <v>77.94967877545038</v>
      </c>
    </row>
    <row r="926" spans="1:11" ht="12.75">
      <c r="A926">
        <f t="shared" si="146"/>
        <v>55</v>
      </c>
      <c r="B926">
        <v>61</v>
      </c>
      <c r="C926">
        <f t="shared" si="147"/>
        <v>1.064650843716541</v>
      </c>
      <c r="D926">
        <f t="shared" si="145"/>
        <v>0.8746197071393957</v>
      </c>
      <c r="E926">
        <v>50</v>
      </c>
      <c r="F926">
        <f t="shared" si="148"/>
        <v>24.052041946333386</v>
      </c>
      <c r="G926">
        <v>8</v>
      </c>
      <c r="H926">
        <f t="shared" si="149"/>
        <v>3.0065052432916732</v>
      </c>
      <c r="I926">
        <f t="shared" si="150"/>
        <v>72.31259022352259</v>
      </c>
      <c r="J926">
        <f t="shared" si="151"/>
        <v>150.32526216458365</v>
      </c>
      <c r="K926">
        <f t="shared" si="152"/>
        <v>78.01267194106106</v>
      </c>
    </row>
    <row r="927" spans="1:11" ht="12.75">
      <c r="A927">
        <f t="shared" si="146"/>
        <v>55</v>
      </c>
      <c r="B927">
        <v>62</v>
      </c>
      <c r="C927">
        <f t="shared" si="147"/>
        <v>1.0821041362364843</v>
      </c>
      <c r="D927">
        <f t="shared" si="145"/>
        <v>0.8829475928589269</v>
      </c>
      <c r="E927">
        <v>50</v>
      </c>
      <c r="F927">
        <f t="shared" si="148"/>
        <v>24.28105880362049</v>
      </c>
      <c r="G927">
        <v>8</v>
      </c>
      <c r="H927">
        <f t="shared" si="149"/>
        <v>3.035132350452561</v>
      </c>
      <c r="I927">
        <f t="shared" si="150"/>
        <v>73.6962270781095</v>
      </c>
      <c r="J927">
        <f t="shared" si="151"/>
        <v>151.75661752262806</v>
      </c>
      <c r="K927">
        <f t="shared" si="152"/>
        <v>78.06039044451856</v>
      </c>
    </row>
    <row r="928" spans="1:11" ht="12.75">
      <c r="A928">
        <f t="shared" si="146"/>
        <v>55</v>
      </c>
      <c r="B928">
        <v>63</v>
      </c>
      <c r="C928">
        <f t="shared" si="147"/>
        <v>1.0995574287564276</v>
      </c>
      <c r="D928">
        <f t="shared" si="145"/>
        <v>0.8910065241883678</v>
      </c>
      <c r="E928">
        <v>50</v>
      </c>
      <c r="F928">
        <f t="shared" si="148"/>
        <v>24.502679415180115</v>
      </c>
      <c r="G928">
        <v>8</v>
      </c>
      <c r="H928">
        <f t="shared" si="149"/>
        <v>3.0628349268975144</v>
      </c>
      <c r="I928">
        <f t="shared" si="150"/>
        <v>75.04766231538642</v>
      </c>
      <c r="J928">
        <f t="shared" si="151"/>
        <v>153.1417463448757</v>
      </c>
      <c r="K928">
        <f t="shared" si="152"/>
        <v>78.0940840294893</v>
      </c>
    </row>
    <row r="929" spans="1:11" ht="12.75">
      <c r="A929">
        <f t="shared" si="146"/>
        <v>55</v>
      </c>
      <c r="B929">
        <v>64</v>
      </c>
      <c r="C929">
        <f t="shared" si="147"/>
        <v>1.117010721276371</v>
      </c>
      <c r="D929">
        <f t="shared" si="145"/>
        <v>0.898794046299167</v>
      </c>
      <c r="E929">
        <v>50</v>
      </c>
      <c r="F929">
        <f t="shared" si="148"/>
        <v>24.716836273227095</v>
      </c>
      <c r="G929">
        <v>8</v>
      </c>
      <c r="H929">
        <f t="shared" si="149"/>
        <v>3.089604534153387</v>
      </c>
      <c r="I929">
        <f t="shared" si="150"/>
        <v>76.36524941968933</v>
      </c>
      <c r="J929">
        <f t="shared" si="151"/>
        <v>154.48022670766935</v>
      </c>
      <c r="K929">
        <f t="shared" si="152"/>
        <v>78.11497728798001</v>
      </c>
    </row>
    <row r="930" spans="1:11" ht="12.75">
      <c r="A930">
        <f t="shared" si="146"/>
        <v>55</v>
      </c>
      <c r="B930">
        <v>65</v>
      </c>
      <c r="C930">
        <f t="shared" si="147"/>
        <v>1.1344640137963142</v>
      </c>
      <c r="D930">
        <f t="shared" si="145"/>
        <v>0.9063077870366499</v>
      </c>
      <c r="E930">
        <v>50</v>
      </c>
      <c r="F930">
        <f t="shared" si="148"/>
        <v>24.923464143507875</v>
      </c>
      <c r="G930">
        <v>8</v>
      </c>
      <c r="H930">
        <f t="shared" si="149"/>
        <v>3.1154330179384844</v>
      </c>
      <c r="I930">
        <f t="shared" si="150"/>
        <v>77.64738311409035</v>
      </c>
      <c r="J930">
        <f t="shared" si="151"/>
        <v>155.77165089692423</v>
      </c>
      <c r="K930">
        <f t="shared" si="152"/>
        <v>78.12426778283388</v>
      </c>
    </row>
    <row r="931" spans="1:11" ht="12.75">
      <c r="A931">
        <f t="shared" si="146"/>
        <v>55</v>
      </c>
      <c r="B931">
        <v>66</v>
      </c>
      <c r="C931">
        <f t="shared" si="147"/>
        <v>1.1519173063162575</v>
      </c>
      <c r="D931">
        <f aca="true" t="shared" si="153" ref="D931:D955">SIN(C931)</f>
        <v>0.9135454576426009</v>
      </c>
      <c r="E931">
        <v>50</v>
      </c>
      <c r="F931">
        <f t="shared" si="148"/>
        <v>25.122500085171524</v>
      </c>
      <c r="G931">
        <v>8</v>
      </c>
      <c r="H931">
        <f t="shared" si="149"/>
        <v>3.1403125106464405</v>
      </c>
      <c r="I931">
        <f t="shared" si="150"/>
        <v>78.8925013161804</v>
      </c>
      <c r="J931">
        <f t="shared" si="151"/>
        <v>157.01562553232202</v>
      </c>
      <c r="K931">
        <f t="shared" si="152"/>
        <v>78.12312421614162</v>
      </c>
    </row>
    <row r="932" spans="1:11" ht="12.75">
      <c r="A932">
        <f aca="true" t="shared" si="154" ref="A932:A955">A931</f>
        <v>55</v>
      </c>
      <c r="B932">
        <v>67</v>
      </c>
      <c r="C932">
        <f aca="true" t="shared" si="155" ref="C932:C955">B932*PI()/180</f>
        <v>1.1693705988362006</v>
      </c>
      <c r="D932">
        <f t="shared" si="153"/>
        <v>0.9205048534524403</v>
      </c>
      <c r="E932">
        <v>50</v>
      </c>
      <c r="F932">
        <f aca="true" t="shared" si="156" ref="F932:F955">D932*50*(A932/100)</f>
        <v>25.31388346994211</v>
      </c>
      <c r="G932">
        <v>8</v>
      </c>
      <c r="H932">
        <f aca="true" t="shared" si="157" ref="H932:H955">F932/G932</f>
        <v>3.1642354337427636</v>
      </c>
      <c r="I932">
        <f aca="true" t="shared" si="158" ref="I932:I955">F932*H932</f>
        <v>80.09908704122604</v>
      </c>
      <c r="J932">
        <f aca="true" t="shared" si="159" ref="J932:J955">H932*E932</f>
        <v>158.21177168713817</v>
      </c>
      <c r="K932">
        <f aca="true" t="shared" si="160" ref="K932:K955">J932-I932</f>
        <v>78.11268464591213</v>
      </c>
    </row>
    <row r="933" spans="1:11" ht="12.75">
      <c r="A933">
        <f t="shared" si="154"/>
        <v>55</v>
      </c>
      <c r="B933">
        <v>68</v>
      </c>
      <c r="C933">
        <f t="shared" si="155"/>
        <v>1.1868238913561442</v>
      </c>
      <c r="D933">
        <f t="shared" si="153"/>
        <v>0.9271838545667874</v>
      </c>
      <c r="E933">
        <v>50</v>
      </c>
      <c r="F933">
        <f t="shared" si="156"/>
        <v>25.497556000586656</v>
      </c>
      <c r="G933">
        <v>8</v>
      </c>
      <c r="H933">
        <f t="shared" si="157"/>
        <v>3.187194500073332</v>
      </c>
      <c r="I933">
        <f t="shared" si="158"/>
        <v>81.26567025038158</v>
      </c>
      <c r="J933">
        <f t="shared" si="159"/>
        <v>159.3597250036666</v>
      </c>
      <c r="K933">
        <f t="shared" si="160"/>
        <v>78.09405475328502</v>
      </c>
    </row>
    <row r="934" spans="1:11" ht="12.75">
      <c r="A934">
        <f t="shared" si="154"/>
        <v>55</v>
      </c>
      <c r="B934">
        <v>69</v>
      </c>
      <c r="C934">
        <f t="shared" si="155"/>
        <v>1.2042771838760873</v>
      </c>
      <c r="D934">
        <f t="shared" si="153"/>
        <v>0.9335804264972017</v>
      </c>
      <c r="E934">
        <v>50</v>
      </c>
      <c r="F934">
        <f t="shared" si="156"/>
        <v>25.67346172867305</v>
      </c>
      <c r="G934">
        <v>8</v>
      </c>
      <c r="H934">
        <f t="shared" si="157"/>
        <v>3.2091827160841313</v>
      </c>
      <c r="I934">
        <f t="shared" si="158"/>
        <v>82.39082964170498</v>
      </c>
      <c r="J934">
        <f t="shared" si="159"/>
        <v>160.45913580420657</v>
      </c>
      <c r="K934">
        <f t="shared" si="160"/>
        <v>78.06830616250159</v>
      </c>
    </row>
    <row r="935" spans="1:11" ht="12.75">
      <c r="A935">
        <f t="shared" si="154"/>
        <v>55</v>
      </c>
      <c r="B935">
        <v>70</v>
      </c>
      <c r="C935">
        <f t="shared" si="155"/>
        <v>1.2217304763960306</v>
      </c>
      <c r="D935">
        <f t="shared" si="153"/>
        <v>0.9396926207859083</v>
      </c>
      <c r="E935">
        <v>50</v>
      </c>
      <c r="F935">
        <f t="shared" si="156"/>
        <v>25.84154707161248</v>
      </c>
      <c r="G935">
        <v>8</v>
      </c>
      <c r="H935">
        <f t="shared" si="157"/>
        <v>3.23019338395156</v>
      </c>
      <c r="I935">
        <f t="shared" si="158"/>
        <v>83.47319438179545</v>
      </c>
      <c r="J935">
        <f t="shared" si="159"/>
        <v>161.509669197578</v>
      </c>
      <c r="K935">
        <f t="shared" si="160"/>
        <v>78.03647481578255</v>
      </c>
    </row>
    <row r="936" spans="1:11" ht="12.75">
      <c r="A936">
        <f t="shared" si="154"/>
        <v>55</v>
      </c>
      <c r="B936">
        <v>71</v>
      </c>
      <c r="C936">
        <f t="shared" si="155"/>
        <v>1.239183768915974</v>
      </c>
      <c r="D936">
        <f t="shared" si="153"/>
        <v>0.9455185755993167</v>
      </c>
      <c r="E936">
        <v>50</v>
      </c>
      <c r="F936">
        <f t="shared" si="156"/>
        <v>26.00176082898121</v>
      </c>
      <c r="G936">
        <v>8</v>
      </c>
      <c r="H936">
        <f t="shared" si="157"/>
        <v>3.2502201036226515</v>
      </c>
      <c r="I936">
        <f t="shared" si="158"/>
        <v>84.51144577594272</v>
      </c>
      <c r="J936">
        <f t="shared" si="159"/>
        <v>162.51100518113256</v>
      </c>
      <c r="K936">
        <f t="shared" si="160"/>
        <v>77.99955940518984</v>
      </c>
    </row>
    <row r="937" spans="1:11" ht="12.75">
      <c r="A937">
        <f t="shared" si="154"/>
        <v>55</v>
      </c>
      <c r="B937">
        <v>72</v>
      </c>
      <c r="C937">
        <f t="shared" si="155"/>
        <v>1.2566370614359172</v>
      </c>
      <c r="D937">
        <f t="shared" si="153"/>
        <v>0.9510565162951535</v>
      </c>
      <c r="E937">
        <v>50</v>
      </c>
      <c r="F937">
        <f t="shared" si="156"/>
        <v>26.15405419811672</v>
      </c>
      <c r="G937">
        <v>8</v>
      </c>
      <c r="H937">
        <f t="shared" si="157"/>
        <v>3.26925677476459</v>
      </c>
      <c r="I937">
        <f t="shared" si="158"/>
        <v>85.50431887475337</v>
      </c>
      <c r="J937">
        <f t="shared" si="159"/>
        <v>163.46283873822952</v>
      </c>
      <c r="K937">
        <f t="shared" si="160"/>
        <v>77.95851986347616</v>
      </c>
    </row>
    <row r="938" spans="1:11" ht="12.75">
      <c r="A938">
        <f t="shared" si="154"/>
        <v>55</v>
      </c>
      <c r="B938">
        <v>73</v>
      </c>
      <c r="C938">
        <f t="shared" si="155"/>
        <v>1.2740903539558606</v>
      </c>
      <c r="D938">
        <f t="shared" si="153"/>
        <v>0.9563047559630354</v>
      </c>
      <c r="E938">
        <v>50</v>
      </c>
      <c r="F938">
        <f t="shared" si="156"/>
        <v>26.298380788983476</v>
      </c>
      <c r="G938">
        <v>8</v>
      </c>
      <c r="H938">
        <f t="shared" si="157"/>
        <v>3.2872975986229345</v>
      </c>
      <c r="I938">
        <f t="shared" si="158"/>
        <v>86.45060401529689</v>
      </c>
      <c r="J938">
        <f t="shared" si="159"/>
        <v>164.36487993114673</v>
      </c>
      <c r="K938">
        <f t="shared" si="160"/>
        <v>77.91427591584984</v>
      </c>
    </row>
    <row r="939" spans="1:11" ht="12.75">
      <c r="A939">
        <f t="shared" si="154"/>
        <v>55</v>
      </c>
      <c r="B939">
        <v>74</v>
      </c>
      <c r="C939">
        <f t="shared" si="155"/>
        <v>1.2915436464758039</v>
      </c>
      <c r="D939">
        <f t="shared" si="153"/>
        <v>0.9612616959383189</v>
      </c>
      <c r="E939">
        <v>50</v>
      </c>
      <c r="F939">
        <f t="shared" si="156"/>
        <v>26.434696638303773</v>
      </c>
      <c r="G939">
        <v>8</v>
      </c>
      <c r="H939">
        <f t="shared" si="157"/>
        <v>3.3043370797879716</v>
      </c>
      <c r="I939">
        <f t="shared" si="158"/>
        <v>87.3491482948936</v>
      </c>
      <c r="J939">
        <f t="shared" si="159"/>
        <v>165.21685398939857</v>
      </c>
      <c r="K939">
        <f t="shared" si="160"/>
        <v>77.86770569450498</v>
      </c>
    </row>
    <row r="940" spans="1:11" ht="12.75">
      <c r="A940">
        <f t="shared" si="154"/>
        <v>55</v>
      </c>
      <c r="B940">
        <v>75</v>
      </c>
      <c r="C940">
        <f t="shared" si="155"/>
        <v>1.3089969389957472</v>
      </c>
      <c r="D940">
        <f t="shared" si="153"/>
        <v>0.9659258262890683</v>
      </c>
      <c r="E940">
        <v>50</v>
      </c>
      <c r="F940">
        <f t="shared" si="156"/>
        <v>26.56296022294938</v>
      </c>
      <c r="G940">
        <v>8</v>
      </c>
      <c r="H940">
        <f t="shared" si="157"/>
        <v>3.3203700278686723</v>
      </c>
      <c r="I940">
        <f t="shared" si="158"/>
        <v>88.19885697574887</v>
      </c>
      <c r="J940">
        <f t="shared" si="159"/>
        <v>166.0185013934336</v>
      </c>
      <c r="K940">
        <f t="shared" si="160"/>
        <v>77.81964441768474</v>
      </c>
    </row>
    <row r="941" spans="1:11" ht="12.75">
      <c r="A941">
        <f t="shared" si="154"/>
        <v>55</v>
      </c>
      <c r="B941">
        <v>76</v>
      </c>
      <c r="C941">
        <f t="shared" si="155"/>
        <v>1.3264502315156903</v>
      </c>
      <c r="D941">
        <f t="shared" si="153"/>
        <v>0.9702957262759965</v>
      </c>
      <c r="E941">
        <v>50</v>
      </c>
      <c r="F941">
        <f t="shared" si="156"/>
        <v>26.683132472589907</v>
      </c>
      <c r="G941">
        <v>8</v>
      </c>
      <c r="H941">
        <f t="shared" si="157"/>
        <v>3.3353915590737384</v>
      </c>
      <c r="I941">
        <f t="shared" si="158"/>
        <v>88.99869481872275</v>
      </c>
      <c r="J941">
        <f t="shared" si="159"/>
        <v>166.76957795368693</v>
      </c>
      <c r="K941">
        <f t="shared" si="160"/>
        <v>77.77088313496418</v>
      </c>
    </row>
    <row r="942" spans="1:11" ht="12.75">
      <c r="A942">
        <f t="shared" si="154"/>
        <v>55</v>
      </c>
      <c r="B942">
        <v>77</v>
      </c>
      <c r="C942">
        <f t="shared" si="155"/>
        <v>1.3439035240356338</v>
      </c>
      <c r="D942">
        <f t="shared" si="153"/>
        <v>0.9743700647852352</v>
      </c>
      <c r="E942">
        <v>50</v>
      </c>
      <c r="F942">
        <f t="shared" si="156"/>
        <v>26.795176781593973</v>
      </c>
      <c r="G942">
        <v>8</v>
      </c>
      <c r="H942">
        <f t="shared" si="157"/>
        <v>3.3493970976992467</v>
      </c>
      <c r="I942">
        <f t="shared" si="158"/>
        <v>89.74768734460909</v>
      </c>
      <c r="J942">
        <f t="shared" si="159"/>
        <v>167.46985488496233</v>
      </c>
      <c r="K942">
        <f t="shared" si="160"/>
        <v>77.72216754035324</v>
      </c>
    </row>
    <row r="943" spans="1:11" ht="12.75">
      <c r="A943">
        <f t="shared" si="154"/>
        <v>55</v>
      </c>
      <c r="B943">
        <v>78</v>
      </c>
      <c r="C943">
        <f t="shared" si="155"/>
        <v>1.361356816555577</v>
      </c>
      <c r="D943">
        <f t="shared" si="153"/>
        <v>0.9781476007338056</v>
      </c>
      <c r="E943">
        <v>50</v>
      </c>
      <c r="F943">
        <f t="shared" si="156"/>
        <v>26.899059020179656</v>
      </c>
      <c r="G943">
        <v>8</v>
      </c>
      <c r="H943">
        <f t="shared" si="157"/>
        <v>3.362382377522457</v>
      </c>
      <c r="I943">
        <f t="shared" si="158"/>
        <v>90.44492202138856</v>
      </c>
      <c r="J943">
        <f t="shared" si="159"/>
        <v>168.11911887612285</v>
      </c>
      <c r="K943">
        <f t="shared" si="160"/>
        <v>77.67419685473429</v>
      </c>
    </row>
    <row r="944" spans="1:11" ht="12.75">
      <c r="A944">
        <f t="shared" si="154"/>
        <v>55</v>
      </c>
      <c r="B944">
        <v>79</v>
      </c>
      <c r="C944">
        <f t="shared" si="155"/>
        <v>1.3788101090755203</v>
      </c>
      <c r="D944">
        <f t="shared" si="153"/>
        <v>0.981627183447664</v>
      </c>
      <c r="E944">
        <v>50</v>
      </c>
      <c r="F944">
        <f t="shared" si="156"/>
        <v>26.994747544810764</v>
      </c>
      <c r="G944">
        <v>8</v>
      </c>
      <c r="H944">
        <f t="shared" si="157"/>
        <v>3.3743434431013455</v>
      </c>
      <c r="I944">
        <f t="shared" si="158"/>
        <v>91.08954937600835</v>
      </c>
      <c r="J944">
        <f t="shared" si="159"/>
        <v>168.71717215506726</v>
      </c>
      <c r="K944">
        <f t="shared" si="160"/>
        <v>77.62762277905891</v>
      </c>
    </row>
    <row r="945" spans="1:11" ht="12.75">
      <c r="A945">
        <f t="shared" si="154"/>
        <v>55</v>
      </c>
      <c r="B945">
        <v>80</v>
      </c>
      <c r="C945">
        <f t="shared" si="155"/>
        <v>1.3962634015954636</v>
      </c>
      <c r="D945">
        <f t="shared" si="153"/>
        <v>0.984807753012208</v>
      </c>
      <c r="E945">
        <v>50</v>
      </c>
      <c r="F945">
        <f t="shared" si="156"/>
        <v>27.08221320783572</v>
      </c>
      <c r="G945">
        <v>8</v>
      </c>
      <c r="H945">
        <f t="shared" si="157"/>
        <v>3.385276650979465</v>
      </c>
      <c r="I945">
        <f t="shared" si="158"/>
        <v>91.68078402933395</v>
      </c>
      <c r="J945">
        <f t="shared" si="159"/>
        <v>169.26383254897326</v>
      </c>
      <c r="K945">
        <f t="shared" si="160"/>
        <v>77.5830485196393</v>
      </c>
    </row>
    <row r="946" spans="1:11" ht="12.75">
      <c r="A946">
        <f t="shared" si="154"/>
        <v>55</v>
      </c>
      <c r="B946">
        <v>81</v>
      </c>
      <c r="C946">
        <f t="shared" si="155"/>
        <v>1.413716694115407</v>
      </c>
      <c r="D946">
        <f t="shared" si="153"/>
        <v>0.9876883405951378</v>
      </c>
      <c r="E946">
        <v>50</v>
      </c>
      <c r="F946">
        <f t="shared" si="156"/>
        <v>27.161429366366292</v>
      </c>
      <c r="G946">
        <v>8</v>
      </c>
      <c r="H946">
        <f t="shared" si="157"/>
        <v>3.3951786707957865</v>
      </c>
      <c r="I946">
        <f t="shared" si="158"/>
        <v>92.21790565301315</v>
      </c>
      <c r="J946">
        <f t="shared" si="159"/>
        <v>169.75893353978933</v>
      </c>
      <c r="K946">
        <f t="shared" si="160"/>
        <v>77.54102788677618</v>
      </c>
    </row>
    <row r="947" spans="1:11" ht="12.75">
      <c r="A947">
        <f t="shared" si="154"/>
        <v>55</v>
      </c>
      <c r="B947">
        <v>82</v>
      </c>
      <c r="C947">
        <f t="shared" si="155"/>
        <v>1.43116998663535</v>
      </c>
      <c r="D947">
        <f t="shared" si="153"/>
        <v>0.9902680687415703</v>
      </c>
      <c r="E947">
        <v>50</v>
      </c>
      <c r="F947">
        <f t="shared" si="156"/>
        <v>27.232371890393186</v>
      </c>
      <c r="G947">
        <v>8</v>
      </c>
      <c r="H947">
        <f t="shared" si="157"/>
        <v>3.404046486299148</v>
      </c>
      <c r="I947">
        <f t="shared" si="158"/>
        <v>92.70025984708461</v>
      </c>
      <c r="J947">
        <f t="shared" si="159"/>
        <v>170.20232431495742</v>
      </c>
      <c r="K947">
        <f t="shared" si="160"/>
        <v>77.50206446787281</v>
      </c>
    </row>
    <row r="948" spans="1:11" ht="12.75">
      <c r="A948">
        <f t="shared" si="154"/>
        <v>55</v>
      </c>
      <c r="B948">
        <v>83</v>
      </c>
      <c r="C948">
        <f t="shared" si="155"/>
        <v>1.4486232791552935</v>
      </c>
      <c r="D948">
        <f t="shared" si="153"/>
        <v>0.992546151641322</v>
      </c>
      <c r="E948">
        <v>50</v>
      </c>
      <c r="F948">
        <f t="shared" si="156"/>
        <v>27.29501917013636</v>
      </c>
      <c r="G948">
        <v>8</v>
      </c>
      <c r="H948">
        <f t="shared" si="157"/>
        <v>3.411877396267045</v>
      </c>
      <c r="I948">
        <f t="shared" si="158"/>
        <v>93.12725893726392</v>
      </c>
      <c r="J948">
        <f t="shared" si="159"/>
        <v>170.59386981335226</v>
      </c>
      <c r="K948">
        <f t="shared" si="160"/>
        <v>77.46661087608834</v>
      </c>
    </row>
    <row r="949" spans="1:11" ht="12.75">
      <c r="A949">
        <f t="shared" si="154"/>
        <v>55</v>
      </c>
      <c r="B949">
        <v>84</v>
      </c>
      <c r="C949">
        <f t="shared" si="155"/>
        <v>1.4660765716752369</v>
      </c>
      <c r="D949">
        <f t="shared" si="153"/>
        <v>0.9945218953682733</v>
      </c>
      <c r="E949">
        <v>50</v>
      </c>
      <c r="F949">
        <f t="shared" si="156"/>
        <v>27.34935212262752</v>
      </c>
      <c r="G949">
        <v>8</v>
      </c>
      <c r="H949">
        <f t="shared" si="157"/>
        <v>3.41866901532844</v>
      </c>
      <c r="I949">
        <f t="shared" si="158"/>
        <v>93.4983826909338</v>
      </c>
      <c r="J949">
        <f t="shared" si="159"/>
        <v>170.933450766422</v>
      </c>
      <c r="K949">
        <f t="shared" si="160"/>
        <v>77.4350680754882</v>
      </c>
    </row>
    <row r="950" spans="1:11" ht="12.75">
      <c r="A950">
        <f t="shared" si="154"/>
        <v>55</v>
      </c>
      <c r="B950">
        <v>85</v>
      </c>
      <c r="C950">
        <f t="shared" si="155"/>
        <v>1.4835298641951802</v>
      </c>
      <c r="D950">
        <f t="shared" si="153"/>
        <v>0.9961946980917455</v>
      </c>
      <c r="E950">
        <v>50</v>
      </c>
      <c r="F950">
        <f t="shared" si="156"/>
        <v>27.395354197523005</v>
      </c>
      <c r="G950">
        <v>8</v>
      </c>
      <c r="H950">
        <f t="shared" si="157"/>
        <v>3.4244192746903757</v>
      </c>
      <c r="I950">
        <f t="shared" si="158"/>
        <v>93.81317895096767</v>
      </c>
      <c r="J950">
        <f t="shared" si="159"/>
        <v>171.2209637345188</v>
      </c>
      <c r="K950">
        <f t="shared" si="160"/>
        <v>77.40778478355112</v>
      </c>
    </row>
    <row r="951" spans="1:11" ht="12.75">
      <c r="A951">
        <f t="shared" si="154"/>
        <v>55</v>
      </c>
      <c r="B951">
        <v>86</v>
      </c>
      <c r="C951">
        <f t="shared" si="155"/>
        <v>1.5009831567151233</v>
      </c>
      <c r="D951">
        <f t="shared" si="153"/>
        <v>0.9975640502598242</v>
      </c>
      <c r="E951">
        <v>50</v>
      </c>
      <c r="F951">
        <f t="shared" si="156"/>
        <v>27.433011382145168</v>
      </c>
      <c r="G951">
        <v>8</v>
      </c>
      <c r="H951">
        <f t="shared" si="157"/>
        <v>3.429126422768146</v>
      </c>
      <c r="I951">
        <f t="shared" si="158"/>
        <v>94.07126418661329</v>
      </c>
      <c r="J951">
        <f t="shared" si="159"/>
        <v>171.4563211384073</v>
      </c>
      <c r="K951">
        <f t="shared" si="160"/>
        <v>77.38505695179401</v>
      </c>
    </row>
    <row r="952" spans="1:11" ht="12.75">
      <c r="A952">
        <f t="shared" si="154"/>
        <v>55</v>
      </c>
      <c r="B952">
        <v>87</v>
      </c>
      <c r="C952">
        <f t="shared" si="155"/>
        <v>1.5184364492350666</v>
      </c>
      <c r="D952">
        <f t="shared" si="153"/>
        <v>0.9986295347545738</v>
      </c>
      <c r="E952">
        <v>50</v>
      </c>
      <c r="F952">
        <f t="shared" si="156"/>
        <v>27.462312205750784</v>
      </c>
      <c r="G952">
        <v>8</v>
      </c>
      <c r="H952">
        <f t="shared" si="157"/>
        <v>3.432789025718848</v>
      </c>
      <c r="I952">
        <f t="shared" si="158"/>
        <v>94.27232396076606</v>
      </c>
      <c r="J952">
        <f t="shared" si="159"/>
        <v>171.6394512859424</v>
      </c>
      <c r="K952">
        <f t="shared" si="160"/>
        <v>77.36712732517636</v>
      </c>
    </row>
    <row r="953" spans="1:11" ht="12.75">
      <c r="A953">
        <f t="shared" si="154"/>
        <v>55</v>
      </c>
      <c r="B953">
        <v>88</v>
      </c>
      <c r="C953">
        <f t="shared" si="155"/>
        <v>1.53588974175501</v>
      </c>
      <c r="D953">
        <f t="shared" si="153"/>
        <v>0.9993908270190958</v>
      </c>
      <c r="E953">
        <v>50</v>
      </c>
      <c r="F953">
        <f t="shared" si="156"/>
        <v>27.483247743025135</v>
      </c>
      <c r="G953">
        <v>8</v>
      </c>
      <c r="H953">
        <f t="shared" si="157"/>
        <v>3.435405967878142</v>
      </c>
      <c r="I953">
        <f t="shared" si="158"/>
        <v>94.41611331306203</v>
      </c>
      <c r="J953">
        <f t="shared" si="159"/>
        <v>171.7702983939071</v>
      </c>
      <c r="K953">
        <f t="shared" si="160"/>
        <v>77.35418508084507</v>
      </c>
    </row>
    <row r="954" spans="1:11" ht="12.75">
      <c r="A954">
        <f t="shared" si="154"/>
        <v>55</v>
      </c>
      <c r="B954">
        <v>89</v>
      </c>
      <c r="C954">
        <f t="shared" si="155"/>
        <v>1.5533430342749535</v>
      </c>
      <c r="D954">
        <f t="shared" si="153"/>
        <v>0.9998476951563913</v>
      </c>
      <c r="E954">
        <v>50</v>
      </c>
      <c r="F954">
        <f t="shared" si="156"/>
        <v>27.49581161680076</v>
      </c>
      <c r="G954">
        <v>8</v>
      </c>
      <c r="H954">
        <f t="shared" si="157"/>
        <v>3.436976452100095</v>
      </c>
      <c r="I954">
        <f t="shared" si="158"/>
        <v>94.50245705832447</v>
      </c>
      <c r="J954">
        <f t="shared" si="159"/>
        <v>171.84882260500476</v>
      </c>
      <c r="K954">
        <f t="shared" si="160"/>
        <v>77.34636554668029</v>
      </c>
    </row>
    <row r="955" spans="1:11" ht="12.75">
      <c r="A955">
        <f t="shared" si="154"/>
        <v>55</v>
      </c>
      <c r="B955">
        <v>90</v>
      </c>
      <c r="C955">
        <f t="shared" si="155"/>
        <v>1.5707963267948966</v>
      </c>
      <c r="D955">
        <f t="shared" si="153"/>
        <v>1</v>
      </c>
      <c r="E955">
        <v>50</v>
      </c>
      <c r="F955">
        <f t="shared" si="156"/>
        <v>27.500000000000004</v>
      </c>
      <c r="G955">
        <v>8</v>
      </c>
      <c r="H955">
        <f t="shared" si="157"/>
        <v>3.4375000000000004</v>
      </c>
      <c r="I955">
        <f t="shared" si="158"/>
        <v>94.53125000000003</v>
      </c>
      <c r="J955">
        <f t="shared" si="159"/>
        <v>171.87500000000003</v>
      </c>
      <c r="K955">
        <f t="shared" si="160"/>
        <v>77.34375</v>
      </c>
    </row>
    <row r="957" spans="8:11" ht="12.75">
      <c r="H957" t="s">
        <v>15</v>
      </c>
      <c r="I957">
        <f>SUM(I866:I955)</f>
        <v>4301.171875000001</v>
      </c>
      <c r="J957">
        <f>SUM(J866:J955)</f>
        <v>9933.399620487546</v>
      </c>
      <c r="K957">
        <f>SUM(K866:K955)</f>
        <v>5632.227745487544</v>
      </c>
    </row>
    <row r="958" spans="9:11" ht="12.75">
      <c r="I958">
        <f>I957/90</f>
        <v>47.79079861111112</v>
      </c>
      <c r="J958">
        <f>J957/90</f>
        <v>110.37110689430607</v>
      </c>
      <c r="K958">
        <f>K957/90</f>
        <v>62.58030828319493</v>
      </c>
    </row>
    <row r="959" spans="9:11" ht="12.75">
      <c r="I959" t="s">
        <v>5</v>
      </c>
      <c r="J959" t="s">
        <v>6</v>
      </c>
      <c r="K959" t="s">
        <v>7</v>
      </c>
    </row>
    <row r="961" spans="1:11" ht="12.75">
      <c r="A961" t="s">
        <v>10</v>
      </c>
      <c r="B961" t="s">
        <v>0</v>
      </c>
      <c r="C961" t="s">
        <v>1</v>
      </c>
      <c r="D961" t="s">
        <v>13</v>
      </c>
      <c r="E961" t="s">
        <v>8</v>
      </c>
      <c r="F961" t="s">
        <v>14</v>
      </c>
      <c r="G961" t="s">
        <v>3</v>
      </c>
      <c r="H961" t="s">
        <v>2</v>
      </c>
      <c r="I961" t="s">
        <v>12</v>
      </c>
      <c r="J961" t="s">
        <v>9</v>
      </c>
      <c r="K961" t="s">
        <v>4</v>
      </c>
    </row>
    <row r="962" spans="1:11" ht="12.75">
      <c r="A962">
        <v>50</v>
      </c>
      <c r="B962">
        <v>1</v>
      </c>
      <c r="C962">
        <f>B962*PI()/180</f>
        <v>0.017453292519943295</v>
      </c>
      <c r="D962">
        <f>SIN(C962)</f>
        <v>0.01745240643728351</v>
      </c>
      <c r="E962">
        <v>50</v>
      </c>
      <c r="F962">
        <f>D962*50*(A962/100)</f>
        <v>0.4363101609320878</v>
      </c>
      <c r="G962">
        <v>8</v>
      </c>
      <c r="H962">
        <f>F962/G962</f>
        <v>0.054538770116510975</v>
      </c>
      <c r="I962">
        <f>F962*H962</f>
        <v>0.023795819566573045</v>
      </c>
      <c r="J962">
        <f>H962*E962</f>
        <v>2.7269385058255486</v>
      </c>
      <c r="K962">
        <f>J962-I962</f>
        <v>2.7031426862589756</v>
      </c>
    </row>
    <row r="963" spans="1:11" ht="12.75">
      <c r="A963">
        <f>A962</f>
        <v>50</v>
      </c>
      <c r="B963">
        <v>2</v>
      </c>
      <c r="C963">
        <f>B963*PI()/180</f>
        <v>0.03490658503988659</v>
      </c>
      <c r="D963">
        <f aca="true" t="shared" si="161" ref="D963:D1026">SIN(C963)</f>
        <v>0.03489949670250097</v>
      </c>
      <c r="E963">
        <v>50</v>
      </c>
      <c r="F963">
        <f>D963*50*(A963/100)</f>
        <v>0.8724874175625242</v>
      </c>
      <c r="G963">
        <v>8</v>
      </c>
      <c r="H963">
        <f>F963/G963</f>
        <v>0.10906092719531553</v>
      </c>
      <c r="I963">
        <f>F963*H963</f>
        <v>0.09515428672561532</v>
      </c>
      <c r="J963">
        <f>H963*E963</f>
        <v>5.453046359765777</v>
      </c>
      <c r="K963">
        <f>J963-I963</f>
        <v>5.357892073040161</v>
      </c>
    </row>
    <row r="964" spans="1:11" ht="12.75">
      <c r="A964">
        <f aca="true" t="shared" si="162" ref="A964:A1027">A963</f>
        <v>50</v>
      </c>
      <c r="B964">
        <v>3</v>
      </c>
      <c r="C964">
        <f aca="true" t="shared" si="163" ref="C964:C1027">B964*PI()/180</f>
        <v>0.05235987755982988</v>
      </c>
      <c r="D964">
        <f t="shared" si="161"/>
        <v>0.05233595624294383</v>
      </c>
      <c r="E964">
        <v>50</v>
      </c>
      <c r="F964">
        <f aca="true" t="shared" si="164" ref="F964:F1027">D964*50*(A964/100)</f>
        <v>1.3083989060735957</v>
      </c>
      <c r="G964">
        <v>8</v>
      </c>
      <c r="H964">
        <f aca="true" t="shared" si="165" ref="H964:H1027">F964/G964</f>
        <v>0.16354986325919946</v>
      </c>
      <c r="I964">
        <f aca="true" t="shared" si="166" ref="I964:I1027">F964*H964</f>
        <v>0.2139884621768227</v>
      </c>
      <c r="J964">
        <f aca="true" t="shared" si="167" ref="J964:J1027">H964*E964</f>
        <v>8.177493162959973</v>
      </c>
      <c r="K964">
        <f aca="true" t="shared" si="168" ref="K964:K1027">J964-I964</f>
        <v>7.96350470078315</v>
      </c>
    </row>
    <row r="965" spans="1:11" ht="12.75">
      <c r="A965">
        <f t="shared" si="162"/>
        <v>50</v>
      </c>
      <c r="B965">
        <v>4</v>
      </c>
      <c r="C965">
        <f t="shared" si="163"/>
        <v>0.06981317007977318</v>
      </c>
      <c r="D965">
        <f t="shared" si="161"/>
        <v>0.0697564737441253</v>
      </c>
      <c r="E965">
        <v>50</v>
      </c>
      <c r="F965">
        <f t="shared" si="164"/>
        <v>1.7439118436031324</v>
      </c>
      <c r="G965">
        <v>8</v>
      </c>
      <c r="H965">
        <f t="shared" si="165"/>
        <v>0.21798898045039156</v>
      </c>
      <c r="I965">
        <f t="shared" si="166"/>
        <v>0.3801535647824095</v>
      </c>
      <c r="J965">
        <f t="shared" si="167"/>
        <v>10.899449022519578</v>
      </c>
      <c r="K965">
        <f t="shared" si="168"/>
        <v>10.519295457737169</v>
      </c>
    </row>
    <row r="966" spans="1:11" ht="12.75">
      <c r="A966">
        <f t="shared" si="162"/>
        <v>50</v>
      </c>
      <c r="B966">
        <v>5</v>
      </c>
      <c r="C966">
        <f t="shared" si="163"/>
        <v>0.08726646259971647</v>
      </c>
      <c r="D966">
        <f t="shared" si="161"/>
        <v>0.08715574274765817</v>
      </c>
      <c r="E966">
        <v>50</v>
      </c>
      <c r="F966">
        <f t="shared" si="164"/>
        <v>2.1788935686914543</v>
      </c>
      <c r="G966">
        <v>8</v>
      </c>
      <c r="H966">
        <f t="shared" si="165"/>
        <v>0.2723616960864318</v>
      </c>
      <c r="I966">
        <f t="shared" si="166"/>
        <v>0.5934471479606227</v>
      </c>
      <c r="J966">
        <f t="shared" si="167"/>
        <v>13.61808480432159</v>
      </c>
      <c r="K966">
        <f t="shared" si="168"/>
        <v>13.024637656360968</v>
      </c>
    </row>
    <row r="967" spans="1:11" ht="12.75">
      <c r="A967">
        <f t="shared" si="162"/>
        <v>50</v>
      </c>
      <c r="B967">
        <v>6</v>
      </c>
      <c r="C967">
        <f t="shared" si="163"/>
        <v>0.10471975511965977</v>
      </c>
      <c r="D967">
        <f t="shared" si="161"/>
        <v>0.10452846326765346</v>
      </c>
      <c r="E967">
        <v>50</v>
      </c>
      <c r="F967">
        <f t="shared" si="164"/>
        <v>2.6132115816913366</v>
      </c>
      <c r="G967">
        <v>8</v>
      </c>
      <c r="H967">
        <f t="shared" si="165"/>
        <v>0.3266514477114171</v>
      </c>
      <c r="I967">
        <f t="shared" si="166"/>
        <v>0.8536093463357172</v>
      </c>
      <c r="J967">
        <f t="shared" si="167"/>
        <v>16.332572385570852</v>
      </c>
      <c r="K967">
        <f t="shared" si="168"/>
        <v>15.478963039235135</v>
      </c>
    </row>
    <row r="968" spans="1:11" ht="12.75">
      <c r="A968">
        <f t="shared" si="162"/>
        <v>50</v>
      </c>
      <c r="B968">
        <v>7</v>
      </c>
      <c r="C968">
        <f t="shared" si="163"/>
        <v>0.12217304763960307</v>
      </c>
      <c r="D968">
        <f t="shared" si="161"/>
        <v>0.12186934340514748</v>
      </c>
      <c r="E968">
        <v>50</v>
      </c>
      <c r="F968">
        <f t="shared" si="164"/>
        <v>3.046733585128687</v>
      </c>
      <c r="G968">
        <v>8</v>
      </c>
      <c r="H968">
        <f t="shared" si="165"/>
        <v>0.38084169814108587</v>
      </c>
      <c r="I968">
        <f t="shared" si="166"/>
        <v>1.1603231923438877</v>
      </c>
      <c r="J968">
        <f t="shared" si="167"/>
        <v>19.042084907054292</v>
      </c>
      <c r="K968">
        <f t="shared" si="168"/>
        <v>17.881761714710404</v>
      </c>
    </row>
    <row r="969" spans="1:11" ht="12.75">
      <c r="A969">
        <f t="shared" si="162"/>
        <v>50</v>
      </c>
      <c r="B969">
        <v>8</v>
      </c>
      <c r="C969">
        <f t="shared" si="163"/>
        <v>0.13962634015954636</v>
      </c>
      <c r="D969">
        <f t="shared" si="161"/>
        <v>0.13917310096006544</v>
      </c>
      <c r="E969">
        <v>50</v>
      </c>
      <c r="F969">
        <f t="shared" si="164"/>
        <v>3.479327524001636</v>
      </c>
      <c r="G969">
        <v>8</v>
      </c>
      <c r="H969">
        <f t="shared" si="165"/>
        <v>0.4349159405002045</v>
      </c>
      <c r="I969">
        <f t="shared" si="166"/>
        <v>1.5132150024094193</v>
      </c>
      <c r="J969">
        <f t="shared" si="167"/>
        <v>21.745797025010223</v>
      </c>
      <c r="K969">
        <f t="shared" si="168"/>
        <v>20.232582022600802</v>
      </c>
    </row>
    <row r="970" spans="1:11" ht="12.75">
      <c r="A970">
        <f t="shared" si="162"/>
        <v>50</v>
      </c>
      <c r="B970">
        <v>9</v>
      </c>
      <c r="C970">
        <f t="shared" si="163"/>
        <v>0.15707963267948966</v>
      </c>
      <c r="D970">
        <f t="shared" si="161"/>
        <v>0.15643446504023087</v>
      </c>
      <c r="E970">
        <v>50</v>
      </c>
      <c r="F970">
        <f t="shared" si="164"/>
        <v>3.910861626005772</v>
      </c>
      <c r="G970">
        <v>8</v>
      </c>
      <c r="H970">
        <f t="shared" si="165"/>
        <v>0.4888577032507215</v>
      </c>
      <c r="I970">
        <f t="shared" si="166"/>
        <v>1.9118548322205637</v>
      </c>
      <c r="J970">
        <f t="shared" si="167"/>
        <v>24.442885162536072</v>
      </c>
      <c r="K970">
        <f t="shared" si="168"/>
        <v>22.53103033031551</v>
      </c>
    </row>
    <row r="971" spans="1:11" ht="12.75">
      <c r="A971">
        <f t="shared" si="162"/>
        <v>50</v>
      </c>
      <c r="B971">
        <v>10</v>
      </c>
      <c r="C971">
        <f t="shared" si="163"/>
        <v>0.17453292519943295</v>
      </c>
      <c r="D971">
        <f t="shared" si="161"/>
        <v>0.17364817766693033</v>
      </c>
      <c r="E971">
        <v>50</v>
      </c>
      <c r="F971">
        <f t="shared" si="164"/>
        <v>4.341204441673258</v>
      </c>
      <c r="G971">
        <v>8</v>
      </c>
      <c r="H971">
        <f t="shared" si="165"/>
        <v>0.5426505552091573</v>
      </c>
      <c r="I971">
        <f t="shared" si="166"/>
        <v>2.355757000550453</v>
      </c>
      <c r="J971">
        <f t="shared" si="167"/>
        <v>27.132527760457865</v>
      </c>
      <c r="K971">
        <f t="shared" si="168"/>
        <v>24.77677075990741</v>
      </c>
    </row>
    <row r="972" spans="1:11" ht="12.75">
      <c r="A972">
        <f t="shared" si="162"/>
        <v>50</v>
      </c>
      <c r="B972">
        <v>11</v>
      </c>
      <c r="C972">
        <f t="shared" si="163"/>
        <v>0.19198621771937624</v>
      </c>
      <c r="D972">
        <f t="shared" si="161"/>
        <v>0.1908089953765448</v>
      </c>
      <c r="E972">
        <v>50</v>
      </c>
      <c r="F972">
        <f t="shared" si="164"/>
        <v>4.77022488441362</v>
      </c>
      <c r="G972">
        <v>8</v>
      </c>
      <c r="H972">
        <f t="shared" si="165"/>
        <v>0.5962781105517025</v>
      </c>
      <c r="I972">
        <f t="shared" si="166"/>
        <v>2.8443806809848673</v>
      </c>
      <c r="J972">
        <f t="shared" si="167"/>
        <v>29.813905527585128</v>
      </c>
      <c r="K972">
        <f t="shared" si="168"/>
        <v>26.96952484660026</v>
      </c>
    </row>
    <row r="973" spans="1:11" ht="12.75">
      <c r="A973">
        <f t="shared" si="162"/>
        <v>50</v>
      </c>
      <c r="B973">
        <v>12</v>
      </c>
      <c r="C973">
        <f t="shared" si="163"/>
        <v>0.20943951023931953</v>
      </c>
      <c r="D973">
        <f t="shared" si="161"/>
        <v>0.20791169081775931</v>
      </c>
      <c r="E973">
        <v>50</v>
      </c>
      <c r="F973">
        <f t="shared" si="164"/>
        <v>5.1977922704439825</v>
      </c>
      <c r="G973">
        <v>8</v>
      </c>
      <c r="H973">
        <f t="shared" si="165"/>
        <v>0.6497240338054978</v>
      </c>
      <c r="I973">
        <f t="shared" si="166"/>
        <v>3.3771305608359015</v>
      </c>
      <c r="J973">
        <f t="shared" si="167"/>
        <v>32.48620169027489</v>
      </c>
      <c r="K973">
        <f t="shared" si="168"/>
        <v>29.109071129438988</v>
      </c>
    </row>
    <row r="974" spans="1:11" ht="12.75">
      <c r="A974">
        <f t="shared" si="162"/>
        <v>50</v>
      </c>
      <c r="B974">
        <v>13</v>
      </c>
      <c r="C974">
        <f t="shared" si="163"/>
        <v>0.22689280275926285</v>
      </c>
      <c r="D974">
        <f t="shared" si="161"/>
        <v>0.224951054343865</v>
      </c>
      <c r="E974">
        <v>50</v>
      </c>
      <c r="F974">
        <f t="shared" si="164"/>
        <v>5.623776358596625</v>
      </c>
      <c r="G974">
        <v>8</v>
      </c>
      <c r="H974">
        <f t="shared" si="165"/>
        <v>0.7029720448245781</v>
      </c>
      <c r="I974">
        <f t="shared" si="166"/>
        <v>3.953357566438789</v>
      </c>
      <c r="J974">
        <f t="shared" si="167"/>
        <v>35.14860224122891</v>
      </c>
      <c r="K974">
        <f t="shared" si="168"/>
        <v>31.195244674790118</v>
      </c>
    </row>
    <row r="975" spans="1:11" ht="12.75">
      <c r="A975">
        <f t="shared" si="162"/>
        <v>50</v>
      </c>
      <c r="B975">
        <v>14</v>
      </c>
      <c r="C975">
        <f t="shared" si="163"/>
        <v>0.24434609527920614</v>
      </c>
      <c r="D975">
        <f t="shared" si="161"/>
        <v>0.24192189559966773</v>
      </c>
      <c r="E975">
        <v>50</v>
      </c>
      <c r="F975">
        <f t="shared" si="164"/>
        <v>6.048047389991694</v>
      </c>
      <c r="G975">
        <v>8</v>
      </c>
      <c r="H975">
        <f t="shared" si="165"/>
        <v>0.7560059237489617</v>
      </c>
      <c r="I975">
        <f t="shared" si="166"/>
        <v>4.572359653948167</v>
      </c>
      <c r="J975">
        <f t="shared" si="167"/>
        <v>37.80029618744808</v>
      </c>
      <c r="K975">
        <f t="shared" si="168"/>
        <v>33.227936533499914</v>
      </c>
    </row>
    <row r="976" spans="1:11" ht="12.75">
      <c r="A976">
        <f t="shared" si="162"/>
        <v>50</v>
      </c>
      <c r="B976">
        <v>15</v>
      </c>
      <c r="C976">
        <f t="shared" si="163"/>
        <v>0.2617993877991494</v>
      </c>
      <c r="D976">
        <f t="shared" si="161"/>
        <v>0.25881904510252074</v>
      </c>
      <c r="E976">
        <v>50</v>
      </c>
      <c r="F976">
        <f t="shared" si="164"/>
        <v>6.4704761275630185</v>
      </c>
      <c r="G976">
        <v>8</v>
      </c>
      <c r="H976">
        <f t="shared" si="165"/>
        <v>0.8088095159453773</v>
      </c>
      <c r="I976">
        <f t="shared" si="166"/>
        <v>5.233382664670365</v>
      </c>
      <c r="J976">
        <f t="shared" si="167"/>
        <v>40.44047579726887</v>
      </c>
      <c r="K976">
        <f t="shared" si="168"/>
        <v>35.2070931325985</v>
      </c>
    </row>
    <row r="977" spans="1:11" ht="12.75">
      <c r="A977">
        <f t="shared" si="162"/>
        <v>50</v>
      </c>
      <c r="B977">
        <v>16</v>
      </c>
      <c r="C977">
        <f t="shared" si="163"/>
        <v>0.2792526803190927</v>
      </c>
      <c r="D977">
        <f t="shared" si="161"/>
        <v>0.27563735581699916</v>
      </c>
      <c r="E977">
        <v>50</v>
      </c>
      <c r="F977">
        <f t="shared" si="164"/>
        <v>6.890933895424979</v>
      </c>
      <c r="G977">
        <v>8</v>
      </c>
      <c r="H977">
        <f t="shared" si="165"/>
        <v>0.8613667369281224</v>
      </c>
      <c r="I977">
        <f t="shared" si="166"/>
        <v>5.935621243889609</v>
      </c>
      <c r="J977">
        <f t="shared" si="167"/>
        <v>43.06833684640612</v>
      </c>
      <c r="K977">
        <f t="shared" si="168"/>
        <v>37.13271560251651</v>
      </c>
    </row>
    <row r="978" spans="1:11" ht="12.75">
      <c r="A978">
        <f t="shared" si="162"/>
        <v>50</v>
      </c>
      <c r="B978">
        <v>17</v>
      </c>
      <c r="C978">
        <f t="shared" si="163"/>
        <v>0.29670597283903605</v>
      </c>
      <c r="D978">
        <f t="shared" si="161"/>
        <v>0.29237170472273677</v>
      </c>
      <c r="E978">
        <v>50</v>
      </c>
      <c r="F978">
        <f t="shared" si="164"/>
        <v>7.309292618068419</v>
      </c>
      <c r="G978">
        <v>8</v>
      </c>
      <c r="H978">
        <f t="shared" si="165"/>
        <v>0.9136615772585523</v>
      </c>
      <c r="I978">
        <f t="shared" si="166"/>
        <v>6.678219822068685</v>
      </c>
      <c r="J978">
        <f t="shared" si="167"/>
        <v>45.683078862927616</v>
      </c>
      <c r="K978">
        <f t="shared" si="168"/>
        <v>39.00485904085893</v>
      </c>
    </row>
    <row r="979" spans="1:11" ht="12.75">
      <c r="A979">
        <f t="shared" si="162"/>
        <v>50</v>
      </c>
      <c r="B979">
        <v>18</v>
      </c>
      <c r="C979">
        <f t="shared" si="163"/>
        <v>0.3141592653589793</v>
      </c>
      <c r="D979">
        <f t="shared" si="161"/>
        <v>0.3090169943749474</v>
      </c>
      <c r="E979">
        <v>50</v>
      </c>
      <c r="F979">
        <f t="shared" si="164"/>
        <v>7.7254248593736845</v>
      </c>
      <c r="G979">
        <v>8</v>
      </c>
      <c r="H979">
        <f t="shared" si="165"/>
        <v>0.9656781074217106</v>
      </c>
      <c r="I979">
        <f t="shared" si="166"/>
        <v>7.460273657228614</v>
      </c>
      <c r="J979">
        <f t="shared" si="167"/>
        <v>48.28390537108553</v>
      </c>
      <c r="K979">
        <f t="shared" si="168"/>
        <v>40.82363171385692</v>
      </c>
    </row>
    <row r="980" spans="1:11" ht="12.75">
      <c r="A980">
        <f t="shared" si="162"/>
        <v>50</v>
      </c>
      <c r="B980">
        <v>19</v>
      </c>
      <c r="C980">
        <f t="shared" si="163"/>
        <v>0.3316125578789226</v>
      </c>
      <c r="D980">
        <f t="shared" si="161"/>
        <v>0.32556815445715664</v>
      </c>
      <c r="E980">
        <v>50</v>
      </c>
      <c r="F980">
        <f t="shared" si="164"/>
        <v>8.139203861428916</v>
      </c>
      <c r="G980">
        <v>8</v>
      </c>
      <c r="H980">
        <f t="shared" si="165"/>
        <v>1.0174004826786145</v>
      </c>
      <c r="I980">
        <f t="shared" si="166"/>
        <v>8.280829937237423</v>
      </c>
      <c r="J980">
        <f t="shared" si="167"/>
        <v>50.87002413393073</v>
      </c>
      <c r="K980">
        <f t="shared" si="168"/>
        <v>42.589194196693306</v>
      </c>
    </row>
    <row r="981" spans="1:11" ht="12.75">
      <c r="A981">
        <f t="shared" si="162"/>
        <v>50</v>
      </c>
      <c r="B981">
        <v>20</v>
      </c>
      <c r="C981">
        <f t="shared" si="163"/>
        <v>0.3490658503988659</v>
      </c>
      <c r="D981">
        <f t="shared" si="161"/>
        <v>0.3420201433256687</v>
      </c>
      <c r="E981">
        <v>50</v>
      </c>
      <c r="F981">
        <f t="shared" si="164"/>
        <v>8.550503583141717</v>
      </c>
      <c r="G981">
        <v>8</v>
      </c>
      <c r="H981">
        <f t="shared" si="165"/>
        <v>1.0688129478927146</v>
      </c>
      <c r="I981">
        <f t="shared" si="166"/>
        <v>9.138888940664918</v>
      </c>
      <c r="J981">
        <f t="shared" si="167"/>
        <v>53.44064739463573</v>
      </c>
      <c r="K981">
        <f t="shared" si="168"/>
        <v>44.30175845397081</v>
      </c>
    </row>
    <row r="982" spans="1:11" ht="12.75">
      <c r="A982">
        <f t="shared" si="162"/>
        <v>50</v>
      </c>
      <c r="B982">
        <v>21</v>
      </c>
      <c r="C982">
        <f t="shared" si="163"/>
        <v>0.3665191429188092</v>
      </c>
      <c r="D982">
        <f t="shared" si="161"/>
        <v>0.35836794954530027</v>
      </c>
      <c r="E982">
        <v>50</v>
      </c>
      <c r="F982">
        <f t="shared" si="164"/>
        <v>8.959198738632507</v>
      </c>
      <c r="G982">
        <v>8</v>
      </c>
      <c r="H982">
        <f t="shared" si="165"/>
        <v>1.1198998423290634</v>
      </c>
      <c r="I982">
        <f t="shared" si="166"/>
        <v>10.033405254789288</v>
      </c>
      <c r="J982">
        <f t="shared" si="167"/>
        <v>55.99499211645317</v>
      </c>
      <c r="K982">
        <f t="shared" si="168"/>
        <v>45.96158686166388</v>
      </c>
    </row>
    <row r="983" spans="1:11" ht="12.75">
      <c r="A983">
        <f t="shared" si="162"/>
        <v>50</v>
      </c>
      <c r="B983">
        <v>22</v>
      </c>
      <c r="C983">
        <f t="shared" si="163"/>
        <v>0.3839724354387525</v>
      </c>
      <c r="D983">
        <f t="shared" si="161"/>
        <v>0.374606593415912</v>
      </c>
      <c r="E983">
        <v>50</v>
      </c>
      <c r="F983">
        <f t="shared" si="164"/>
        <v>9.3651648353978</v>
      </c>
      <c r="G983">
        <v>8</v>
      </c>
      <c r="H983">
        <f t="shared" si="165"/>
        <v>1.170645604424725</v>
      </c>
      <c r="I983">
        <f t="shared" si="166"/>
        <v>10.96328904927144</v>
      </c>
      <c r="J983">
        <f t="shared" si="167"/>
        <v>58.532280221236256</v>
      </c>
      <c r="K983">
        <f t="shared" si="168"/>
        <v>47.56899117196482</v>
      </c>
    </row>
    <row r="984" spans="1:11" ht="12.75">
      <c r="A984">
        <f t="shared" si="162"/>
        <v>50</v>
      </c>
      <c r="B984">
        <v>23</v>
      </c>
      <c r="C984">
        <f t="shared" si="163"/>
        <v>0.40142572795869574</v>
      </c>
      <c r="D984">
        <f t="shared" si="161"/>
        <v>0.3907311284892737</v>
      </c>
      <c r="E984">
        <v>50</v>
      </c>
      <c r="F984">
        <f t="shared" si="164"/>
        <v>9.768278212231843</v>
      </c>
      <c r="G984">
        <v>8</v>
      </c>
      <c r="H984">
        <f t="shared" si="165"/>
        <v>1.2210347765289804</v>
      </c>
      <c r="I984">
        <f t="shared" si="166"/>
        <v>11.927407403945416</v>
      </c>
      <c r="J984">
        <f t="shared" si="167"/>
        <v>61.05173882644902</v>
      </c>
      <c r="K984">
        <f t="shared" si="168"/>
        <v>49.1243314225036</v>
      </c>
    </row>
    <row r="985" spans="1:11" ht="12.75">
      <c r="A985">
        <f t="shared" si="162"/>
        <v>50</v>
      </c>
      <c r="B985">
        <v>24</v>
      </c>
      <c r="C985">
        <f t="shared" si="163"/>
        <v>0.41887902047863906</v>
      </c>
      <c r="D985">
        <f t="shared" si="161"/>
        <v>0.40673664307580015</v>
      </c>
      <c r="E985">
        <v>50</v>
      </c>
      <c r="F985">
        <f t="shared" si="164"/>
        <v>10.168416076895003</v>
      </c>
      <c r="G985">
        <v>8</v>
      </c>
      <c r="H985">
        <f t="shared" si="165"/>
        <v>1.2710520096118754</v>
      </c>
      <c r="I985">
        <f t="shared" si="166"/>
        <v>12.924585689107095</v>
      </c>
      <c r="J985">
        <f t="shared" si="167"/>
        <v>63.55260048059377</v>
      </c>
      <c r="K985">
        <f t="shared" si="168"/>
        <v>50.62801479148667</v>
      </c>
    </row>
    <row r="986" spans="1:11" ht="12.75">
      <c r="A986">
        <f t="shared" si="162"/>
        <v>50</v>
      </c>
      <c r="B986">
        <v>25</v>
      </c>
      <c r="C986">
        <f t="shared" si="163"/>
        <v>0.4363323129985824</v>
      </c>
      <c r="D986">
        <f t="shared" si="161"/>
        <v>0.42261826174069944</v>
      </c>
      <c r="E986">
        <v>50</v>
      </c>
      <c r="F986">
        <f t="shared" si="164"/>
        <v>10.565456543517486</v>
      </c>
      <c r="G986">
        <v>8</v>
      </c>
      <c r="H986">
        <f t="shared" si="165"/>
        <v>1.3206820679396858</v>
      </c>
      <c r="I986">
        <f t="shared" si="166"/>
        <v>13.95360899661956</v>
      </c>
      <c r="J986">
        <f t="shared" si="167"/>
        <v>66.03410339698429</v>
      </c>
      <c r="K986">
        <f t="shared" si="168"/>
        <v>52.080494400364735</v>
      </c>
    </row>
    <row r="987" spans="1:11" ht="12.75">
      <c r="A987">
        <f t="shared" si="162"/>
        <v>50</v>
      </c>
      <c r="B987">
        <v>26</v>
      </c>
      <c r="C987">
        <f t="shared" si="163"/>
        <v>0.4537856055185257</v>
      </c>
      <c r="D987">
        <f t="shared" si="161"/>
        <v>0.4383711467890774</v>
      </c>
      <c r="E987">
        <v>50</v>
      </c>
      <c r="F987">
        <f t="shared" si="164"/>
        <v>10.959278669726935</v>
      </c>
      <c r="G987">
        <v>8</v>
      </c>
      <c r="H987">
        <f t="shared" si="165"/>
        <v>1.3699098337158668</v>
      </c>
      <c r="I987">
        <f t="shared" si="166"/>
        <v>15.013223620091471</v>
      </c>
      <c r="J987">
        <f t="shared" si="167"/>
        <v>68.49549168579334</v>
      </c>
      <c r="K987">
        <f t="shared" si="168"/>
        <v>53.48226806570187</v>
      </c>
    </row>
    <row r="988" spans="1:11" ht="12.75">
      <c r="A988">
        <f t="shared" si="162"/>
        <v>50</v>
      </c>
      <c r="B988">
        <v>27</v>
      </c>
      <c r="C988">
        <f t="shared" si="163"/>
        <v>0.47123889803846897</v>
      </c>
      <c r="D988">
        <f t="shared" si="161"/>
        <v>0.45399049973954675</v>
      </c>
      <c r="E988">
        <v>50</v>
      </c>
      <c r="F988">
        <f t="shared" si="164"/>
        <v>11.349762493488669</v>
      </c>
      <c r="G988">
        <v>8</v>
      </c>
      <c r="H988">
        <f t="shared" si="165"/>
        <v>1.4187203116860836</v>
      </c>
      <c r="I988">
        <f t="shared" si="166"/>
        <v>16.102138582325264</v>
      </c>
      <c r="J988">
        <f t="shared" si="167"/>
        <v>70.93601558430419</v>
      </c>
      <c r="K988">
        <f t="shared" si="168"/>
        <v>54.83387700197892</v>
      </c>
    </row>
    <row r="989" spans="1:11" ht="12.75">
      <c r="A989">
        <f t="shared" si="162"/>
        <v>50</v>
      </c>
      <c r="B989">
        <v>28</v>
      </c>
      <c r="C989">
        <f t="shared" si="163"/>
        <v>0.4886921905584123</v>
      </c>
      <c r="D989">
        <f t="shared" si="161"/>
        <v>0.4694715627858908</v>
      </c>
      <c r="E989">
        <v>50</v>
      </c>
      <c r="F989">
        <f t="shared" si="164"/>
        <v>11.736789069647271</v>
      </c>
      <c r="G989">
        <v>8</v>
      </c>
      <c r="H989">
        <f t="shared" si="165"/>
        <v>1.4670986337059089</v>
      </c>
      <c r="I989">
        <f t="shared" si="166"/>
        <v>17.219027208173955</v>
      </c>
      <c r="J989">
        <f t="shared" si="167"/>
        <v>73.35493168529544</v>
      </c>
      <c r="K989">
        <f t="shared" si="168"/>
        <v>56.135904477121485</v>
      </c>
    </row>
    <row r="990" spans="1:11" ht="12.75">
      <c r="A990">
        <f t="shared" si="162"/>
        <v>50</v>
      </c>
      <c r="B990">
        <v>29</v>
      </c>
      <c r="C990">
        <f t="shared" si="163"/>
        <v>0.5061454830783556</v>
      </c>
      <c r="D990">
        <f t="shared" si="161"/>
        <v>0.48480962024633706</v>
      </c>
      <c r="E990">
        <v>50</v>
      </c>
      <c r="F990">
        <f t="shared" si="164"/>
        <v>12.120240506158426</v>
      </c>
      <c r="G990">
        <v>8</v>
      </c>
      <c r="H990">
        <f t="shared" si="165"/>
        <v>1.5150300632698033</v>
      </c>
      <c r="I990">
        <f t="shared" si="166"/>
        <v>18.362528740890433</v>
      </c>
      <c r="J990">
        <f t="shared" si="167"/>
        <v>75.75150316349017</v>
      </c>
      <c r="K990">
        <f t="shared" si="168"/>
        <v>57.38897442259974</v>
      </c>
    </row>
    <row r="991" spans="1:11" ht="12.75">
      <c r="A991">
        <f t="shared" si="162"/>
        <v>50</v>
      </c>
      <c r="B991">
        <v>30</v>
      </c>
      <c r="C991">
        <f t="shared" si="163"/>
        <v>0.5235987755982988</v>
      </c>
      <c r="D991">
        <f t="shared" si="161"/>
        <v>0.49999999999999994</v>
      </c>
      <c r="E991">
        <v>50</v>
      </c>
      <c r="F991">
        <f t="shared" si="164"/>
        <v>12.499999999999998</v>
      </c>
      <c r="G991">
        <v>8</v>
      </c>
      <c r="H991">
        <f t="shared" si="165"/>
        <v>1.5624999999999998</v>
      </c>
      <c r="I991">
        <f t="shared" si="166"/>
        <v>19.531249999999993</v>
      </c>
      <c r="J991">
        <f t="shared" si="167"/>
        <v>78.12499999999999</v>
      </c>
      <c r="K991">
        <f t="shared" si="168"/>
        <v>58.59374999999999</v>
      </c>
    </row>
    <row r="992" spans="1:11" ht="12.75">
      <c r="A992">
        <f t="shared" si="162"/>
        <v>50</v>
      </c>
      <c r="B992">
        <v>31</v>
      </c>
      <c r="C992">
        <f t="shared" si="163"/>
        <v>0.5410520681182421</v>
      </c>
      <c r="D992">
        <f t="shared" si="161"/>
        <v>0.5150380749100542</v>
      </c>
      <c r="E992">
        <v>50</v>
      </c>
      <c r="F992">
        <f t="shared" si="164"/>
        <v>12.875951872751354</v>
      </c>
      <c r="G992">
        <v>8</v>
      </c>
      <c r="H992">
        <f t="shared" si="165"/>
        <v>1.6094939840939193</v>
      </c>
      <c r="I992">
        <f t="shared" si="166"/>
        <v>20.72376707867614</v>
      </c>
      <c r="J992">
        <f t="shared" si="167"/>
        <v>80.47469920469597</v>
      </c>
      <c r="K992">
        <f t="shared" si="168"/>
        <v>59.750932126019826</v>
      </c>
    </row>
    <row r="993" spans="1:11" ht="12.75">
      <c r="A993">
        <f t="shared" si="162"/>
        <v>50</v>
      </c>
      <c r="B993">
        <v>32</v>
      </c>
      <c r="C993">
        <f t="shared" si="163"/>
        <v>0.5585053606381855</v>
      </c>
      <c r="D993">
        <f t="shared" si="161"/>
        <v>0.5299192642332049</v>
      </c>
      <c r="E993">
        <v>50</v>
      </c>
      <c r="F993">
        <f t="shared" si="164"/>
        <v>13.247981605830123</v>
      </c>
      <c r="G993">
        <v>8</v>
      </c>
      <c r="H993">
        <f t="shared" si="165"/>
        <v>1.6559977007287654</v>
      </c>
      <c r="I993">
        <f t="shared" si="166"/>
        <v>21.93862707855166</v>
      </c>
      <c r="J993">
        <f t="shared" si="167"/>
        <v>82.79988503643827</v>
      </c>
      <c r="K993">
        <f t="shared" si="168"/>
        <v>60.86125795788661</v>
      </c>
    </row>
    <row r="994" spans="1:11" ht="12.75">
      <c r="A994">
        <f t="shared" si="162"/>
        <v>50</v>
      </c>
      <c r="B994">
        <v>33</v>
      </c>
      <c r="C994">
        <f t="shared" si="163"/>
        <v>0.5759586531581288</v>
      </c>
      <c r="D994">
        <f t="shared" si="161"/>
        <v>0.5446390350150271</v>
      </c>
      <c r="E994">
        <v>50</v>
      </c>
      <c r="F994">
        <f t="shared" si="164"/>
        <v>13.615975875375677</v>
      </c>
      <c r="G994">
        <v>8</v>
      </c>
      <c r="H994">
        <f t="shared" si="165"/>
        <v>1.7019969844219596</v>
      </c>
      <c r="I994">
        <f t="shared" si="166"/>
        <v>23.17434987985155</v>
      </c>
      <c r="J994">
        <f t="shared" si="167"/>
        <v>85.09984922109798</v>
      </c>
      <c r="K994">
        <f t="shared" si="168"/>
        <v>61.925499341246436</v>
      </c>
    </row>
    <row r="995" spans="1:11" ht="12.75">
      <c r="A995">
        <f t="shared" si="162"/>
        <v>50</v>
      </c>
      <c r="B995">
        <v>34</v>
      </c>
      <c r="C995">
        <f t="shared" si="163"/>
        <v>0.5934119456780721</v>
      </c>
      <c r="D995">
        <f t="shared" si="161"/>
        <v>0.5591929034707469</v>
      </c>
      <c r="E995">
        <v>50</v>
      </c>
      <c r="F995">
        <f t="shared" si="164"/>
        <v>13.979822586768673</v>
      </c>
      <c r="G995">
        <v>8</v>
      </c>
      <c r="H995">
        <f t="shared" si="165"/>
        <v>1.7474778233460841</v>
      </c>
      <c r="I995">
        <f t="shared" si="166"/>
        <v>24.429429944690945</v>
      </c>
      <c r="J995">
        <f t="shared" si="167"/>
        <v>87.37389116730421</v>
      </c>
      <c r="K995">
        <f t="shared" si="168"/>
        <v>62.94446122261326</v>
      </c>
    </row>
    <row r="996" spans="1:11" ht="12.75">
      <c r="A996">
        <f t="shared" si="162"/>
        <v>50</v>
      </c>
      <c r="B996">
        <v>35</v>
      </c>
      <c r="C996">
        <f t="shared" si="163"/>
        <v>0.6108652381980153</v>
      </c>
      <c r="D996">
        <f t="shared" si="161"/>
        <v>0.573576436351046</v>
      </c>
      <c r="E996">
        <v>50</v>
      </c>
      <c r="F996">
        <f t="shared" si="164"/>
        <v>14.339410908776152</v>
      </c>
      <c r="G996">
        <v>8</v>
      </c>
      <c r="H996">
        <f t="shared" si="165"/>
        <v>1.792426363597019</v>
      </c>
      <c r="I996">
        <f t="shared" si="166"/>
        <v>25.702338151341063</v>
      </c>
      <c r="J996">
        <f t="shared" si="167"/>
        <v>89.62131817985095</v>
      </c>
      <c r="K996">
        <f t="shared" si="168"/>
        <v>63.91898002850988</v>
      </c>
    </row>
    <row r="997" spans="1:11" ht="12.75">
      <c r="A997">
        <f t="shared" si="162"/>
        <v>50</v>
      </c>
      <c r="B997">
        <v>36</v>
      </c>
      <c r="C997">
        <f t="shared" si="163"/>
        <v>0.6283185307179586</v>
      </c>
      <c r="D997">
        <f t="shared" si="161"/>
        <v>0.5877852522924731</v>
      </c>
      <c r="E997">
        <v>50</v>
      </c>
      <c r="F997">
        <f t="shared" si="164"/>
        <v>14.694631307311829</v>
      </c>
      <c r="G997">
        <v>8</v>
      </c>
      <c r="H997">
        <f t="shared" si="165"/>
        <v>1.8368289134139786</v>
      </c>
      <c r="I997">
        <f t="shared" si="166"/>
        <v>26.99152365722862</v>
      </c>
      <c r="J997">
        <f t="shared" si="167"/>
        <v>91.84144567069893</v>
      </c>
      <c r="K997">
        <f t="shared" si="168"/>
        <v>64.84992201347032</v>
      </c>
    </row>
    <row r="998" spans="1:11" ht="12.75">
      <c r="A998">
        <f t="shared" si="162"/>
        <v>50</v>
      </c>
      <c r="B998">
        <v>37</v>
      </c>
      <c r="C998">
        <f t="shared" si="163"/>
        <v>0.6457718232379019</v>
      </c>
      <c r="D998">
        <f t="shared" si="161"/>
        <v>0.6018150231520483</v>
      </c>
      <c r="E998">
        <v>50</v>
      </c>
      <c r="F998">
        <f t="shared" si="164"/>
        <v>15.045375578801206</v>
      </c>
      <c r="G998">
        <v>8</v>
      </c>
      <c r="H998">
        <f t="shared" si="165"/>
        <v>1.8806719473501508</v>
      </c>
      <c r="I998">
        <f t="shared" si="166"/>
        <v>28.295415788398465</v>
      </c>
      <c r="J998">
        <f t="shared" si="167"/>
        <v>94.03359736750754</v>
      </c>
      <c r="K998">
        <f t="shared" si="168"/>
        <v>65.73818157910907</v>
      </c>
    </row>
    <row r="999" spans="1:11" ht="12.75">
      <c r="A999">
        <f t="shared" si="162"/>
        <v>50</v>
      </c>
      <c r="B999">
        <v>38</v>
      </c>
      <c r="C999">
        <f t="shared" si="163"/>
        <v>0.6632251157578452</v>
      </c>
      <c r="D999">
        <f t="shared" si="161"/>
        <v>0.6156614753256582</v>
      </c>
      <c r="E999">
        <v>50</v>
      </c>
      <c r="F999">
        <f t="shared" si="164"/>
        <v>15.391536883141455</v>
      </c>
      <c r="G999">
        <v>8</v>
      </c>
      <c r="H999">
        <f t="shared" si="165"/>
        <v>1.923942110392682</v>
      </c>
      <c r="I999">
        <f t="shared" si="166"/>
        <v>29.612425953137972</v>
      </c>
      <c r="J999">
        <f t="shared" si="167"/>
        <v>96.19710551963409</v>
      </c>
      <c r="K999">
        <f t="shared" si="168"/>
        <v>66.58467956649612</v>
      </c>
    </row>
    <row r="1000" spans="1:11" ht="12.75">
      <c r="A1000">
        <f t="shared" si="162"/>
        <v>50</v>
      </c>
      <c r="B1000">
        <v>39</v>
      </c>
      <c r="C1000">
        <f t="shared" si="163"/>
        <v>0.6806784082777885</v>
      </c>
      <c r="D1000">
        <f t="shared" si="161"/>
        <v>0.6293203910498374</v>
      </c>
      <c r="E1000">
        <v>50</v>
      </c>
      <c r="F1000">
        <f t="shared" si="164"/>
        <v>15.733009776245934</v>
      </c>
      <c r="G1000">
        <v>8</v>
      </c>
      <c r="H1000">
        <f t="shared" si="165"/>
        <v>1.9666262220307418</v>
      </c>
      <c r="I1000">
        <f t="shared" si="166"/>
        <v>30.94094957743127</v>
      </c>
      <c r="J1000">
        <f t="shared" si="167"/>
        <v>98.33131110153708</v>
      </c>
      <c r="K1000">
        <f t="shared" si="168"/>
        <v>67.39036152410581</v>
      </c>
    </row>
    <row r="1001" spans="1:11" ht="12.75">
      <c r="A1001">
        <f t="shared" si="162"/>
        <v>50</v>
      </c>
      <c r="B1001">
        <v>40</v>
      </c>
      <c r="C1001">
        <f t="shared" si="163"/>
        <v>0.6981317007977318</v>
      </c>
      <c r="D1001">
        <f t="shared" si="161"/>
        <v>0.6427876096865393</v>
      </c>
      <c r="E1001">
        <v>50</v>
      </c>
      <c r="F1001">
        <f t="shared" si="164"/>
        <v>16.06969024216348</v>
      </c>
      <c r="G1001">
        <v>8</v>
      </c>
      <c r="H1001">
        <f t="shared" si="165"/>
        <v>2.008711280270435</v>
      </c>
      <c r="I1001">
        <f t="shared" si="166"/>
        <v>32.27936805988553</v>
      </c>
      <c r="J1001">
        <f t="shared" si="167"/>
        <v>100.43556401352176</v>
      </c>
      <c r="K1001">
        <f t="shared" si="168"/>
        <v>68.15619595363623</v>
      </c>
    </row>
    <row r="1002" spans="1:11" ht="12.75">
      <c r="A1002">
        <f t="shared" si="162"/>
        <v>50</v>
      </c>
      <c r="B1002">
        <v>41</v>
      </c>
      <c r="C1002">
        <f t="shared" si="163"/>
        <v>0.715584993317675</v>
      </c>
      <c r="D1002">
        <f t="shared" si="161"/>
        <v>0.6560590289905072</v>
      </c>
      <c r="E1002">
        <v>50</v>
      </c>
      <c r="F1002">
        <f t="shared" si="164"/>
        <v>16.40147572476268</v>
      </c>
      <c r="G1002">
        <v>8</v>
      </c>
      <c r="H1002">
        <f t="shared" si="165"/>
        <v>2.050184465595335</v>
      </c>
      <c r="I1002">
        <f t="shared" si="166"/>
        <v>33.626050743747435</v>
      </c>
      <c r="J1002">
        <f t="shared" si="167"/>
        <v>102.50922327976674</v>
      </c>
      <c r="K1002">
        <f t="shared" si="168"/>
        <v>68.88317253601932</v>
      </c>
    </row>
    <row r="1003" spans="1:11" ht="12.75">
      <c r="A1003">
        <f t="shared" si="162"/>
        <v>50</v>
      </c>
      <c r="B1003">
        <v>42</v>
      </c>
      <c r="C1003">
        <f t="shared" si="163"/>
        <v>0.7330382858376184</v>
      </c>
      <c r="D1003">
        <f t="shared" si="161"/>
        <v>0.6691306063588582</v>
      </c>
      <c r="E1003">
        <v>50</v>
      </c>
      <c r="F1003">
        <f t="shared" si="164"/>
        <v>16.728265158971457</v>
      </c>
      <c r="G1003">
        <v>8</v>
      </c>
      <c r="H1003">
        <f t="shared" si="165"/>
        <v>2.091033144871432</v>
      </c>
      <c r="I1003">
        <f t="shared" si="166"/>
        <v>34.97935690360729</v>
      </c>
      <c r="J1003">
        <f t="shared" si="167"/>
        <v>104.55165724357161</v>
      </c>
      <c r="K1003">
        <f t="shared" si="168"/>
        <v>69.57230033996433</v>
      </c>
    </row>
    <row r="1004" spans="1:11" ht="12.75">
      <c r="A1004">
        <f t="shared" si="162"/>
        <v>50</v>
      </c>
      <c r="B1004">
        <v>43</v>
      </c>
      <c r="C1004">
        <f t="shared" si="163"/>
        <v>0.7504915783575616</v>
      </c>
      <c r="D1004">
        <f t="shared" si="161"/>
        <v>0.6819983600624985</v>
      </c>
      <c r="E1004">
        <v>50</v>
      </c>
      <c r="F1004">
        <f t="shared" si="164"/>
        <v>17.049959001562463</v>
      </c>
      <c r="G1004">
        <v>8</v>
      </c>
      <c r="H1004">
        <f t="shared" si="165"/>
        <v>2.131244875195308</v>
      </c>
      <c r="I1004">
        <f t="shared" si="166"/>
        <v>36.337637744370106</v>
      </c>
      <c r="J1004">
        <f t="shared" si="167"/>
        <v>106.5622437597654</v>
      </c>
      <c r="K1004">
        <f t="shared" si="168"/>
        <v>70.2246060153953</v>
      </c>
    </row>
    <row r="1005" spans="1:11" ht="12.75">
      <c r="A1005">
        <f t="shared" si="162"/>
        <v>50</v>
      </c>
      <c r="B1005">
        <v>44</v>
      </c>
      <c r="C1005">
        <f t="shared" si="163"/>
        <v>0.767944870877505</v>
      </c>
      <c r="D1005">
        <f t="shared" si="161"/>
        <v>0.6946583704589973</v>
      </c>
      <c r="E1005">
        <v>50</v>
      </c>
      <c r="F1005">
        <f t="shared" si="164"/>
        <v>17.36645926147493</v>
      </c>
      <c r="G1005">
        <v>8</v>
      </c>
      <c r="H1005">
        <f t="shared" si="165"/>
        <v>2.170807407684366</v>
      </c>
      <c r="I1005">
        <f t="shared" si="166"/>
        <v>37.69923841005854</v>
      </c>
      <c r="J1005">
        <f t="shared" si="167"/>
        <v>108.5403703842183</v>
      </c>
      <c r="K1005">
        <f t="shared" si="168"/>
        <v>70.84113197415977</v>
      </c>
    </row>
    <row r="1006" spans="1:11" ht="12.75">
      <c r="A1006">
        <f t="shared" si="162"/>
        <v>50</v>
      </c>
      <c r="B1006">
        <v>45</v>
      </c>
      <c r="C1006">
        <f t="shared" si="163"/>
        <v>0.7853981633974483</v>
      </c>
      <c r="D1006">
        <f t="shared" si="161"/>
        <v>0.7071067811865475</v>
      </c>
      <c r="E1006">
        <v>50</v>
      </c>
      <c r="F1006">
        <f t="shared" si="164"/>
        <v>17.677669529663685</v>
      </c>
      <c r="G1006">
        <v>8</v>
      </c>
      <c r="H1006">
        <f t="shared" si="165"/>
        <v>2.2097086912079607</v>
      </c>
      <c r="I1006">
        <f t="shared" si="166"/>
        <v>39.062499999999986</v>
      </c>
      <c r="J1006">
        <f t="shared" si="167"/>
        <v>110.48543456039803</v>
      </c>
      <c r="K1006">
        <f t="shared" si="168"/>
        <v>71.42293456039805</v>
      </c>
    </row>
    <row r="1007" spans="1:11" ht="12.75">
      <c r="A1007">
        <f t="shared" si="162"/>
        <v>50</v>
      </c>
      <c r="B1007">
        <v>46</v>
      </c>
      <c r="C1007">
        <f t="shared" si="163"/>
        <v>0.8028514559173915</v>
      </c>
      <c r="D1007">
        <f t="shared" si="161"/>
        <v>0.7193398003386511</v>
      </c>
      <c r="E1007">
        <v>50</v>
      </c>
      <c r="F1007">
        <f t="shared" si="164"/>
        <v>17.983495008466278</v>
      </c>
      <c r="G1007">
        <v>8</v>
      </c>
      <c r="H1007">
        <f t="shared" si="165"/>
        <v>2.2479368760582847</v>
      </c>
      <c r="I1007">
        <f t="shared" si="166"/>
        <v>40.425761589941445</v>
      </c>
      <c r="J1007">
        <f t="shared" si="167"/>
        <v>112.39684380291423</v>
      </c>
      <c r="K1007">
        <f t="shared" si="168"/>
        <v>71.97108221297279</v>
      </c>
    </row>
    <row r="1008" spans="1:11" ht="12.75">
      <c r="A1008">
        <f t="shared" si="162"/>
        <v>50</v>
      </c>
      <c r="B1008">
        <v>47</v>
      </c>
      <c r="C1008">
        <f t="shared" si="163"/>
        <v>0.8203047484373349</v>
      </c>
      <c r="D1008">
        <f t="shared" si="161"/>
        <v>0.7313537016191705</v>
      </c>
      <c r="E1008">
        <v>50</v>
      </c>
      <c r="F1008">
        <f t="shared" si="164"/>
        <v>18.283842540479263</v>
      </c>
      <c r="G1008">
        <v>8</v>
      </c>
      <c r="H1008">
        <f t="shared" si="165"/>
        <v>2.285480317559908</v>
      </c>
      <c r="I1008">
        <f t="shared" si="166"/>
        <v>41.7873622556299</v>
      </c>
      <c r="J1008">
        <f t="shared" si="167"/>
        <v>114.2740158779954</v>
      </c>
      <c r="K1008">
        <f t="shared" si="168"/>
        <v>72.4866536223655</v>
      </c>
    </row>
    <row r="1009" spans="1:11" ht="12.75">
      <c r="A1009">
        <f t="shared" si="162"/>
        <v>50</v>
      </c>
      <c r="B1009">
        <v>48</v>
      </c>
      <c r="C1009">
        <f t="shared" si="163"/>
        <v>0.8377580409572781</v>
      </c>
      <c r="D1009">
        <f t="shared" si="161"/>
        <v>0.7431448254773941</v>
      </c>
      <c r="E1009">
        <v>50</v>
      </c>
      <c r="F1009">
        <f t="shared" si="164"/>
        <v>18.578620636934854</v>
      </c>
      <c r="G1009">
        <v>8</v>
      </c>
      <c r="H1009">
        <f t="shared" si="165"/>
        <v>2.3223275796168568</v>
      </c>
      <c r="I1009">
        <f t="shared" si="166"/>
        <v>43.1456430963927</v>
      </c>
      <c r="J1009">
        <f t="shared" si="167"/>
        <v>116.11637898084284</v>
      </c>
      <c r="K1009">
        <f t="shared" si="168"/>
        <v>72.97073588445014</v>
      </c>
    </row>
    <row r="1010" spans="1:11" ht="12.75">
      <c r="A1010">
        <f t="shared" si="162"/>
        <v>50</v>
      </c>
      <c r="B1010">
        <v>49</v>
      </c>
      <c r="C1010">
        <f t="shared" si="163"/>
        <v>0.8552113334772214</v>
      </c>
      <c r="D1010">
        <f t="shared" si="161"/>
        <v>0.754709580222772</v>
      </c>
      <c r="E1010">
        <v>50</v>
      </c>
      <c r="F1010">
        <f t="shared" si="164"/>
        <v>18.8677395055693</v>
      </c>
      <c r="G1010">
        <v>8</v>
      </c>
      <c r="H1010">
        <f t="shared" si="165"/>
        <v>2.3584674381961626</v>
      </c>
      <c r="I1010">
        <f t="shared" si="166"/>
        <v>44.49894925625256</v>
      </c>
      <c r="J1010">
        <f t="shared" si="167"/>
        <v>117.92337190980813</v>
      </c>
      <c r="K1010">
        <f t="shared" si="168"/>
        <v>73.42442265355557</v>
      </c>
    </row>
    <row r="1011" spans="1:11" ht="12.75">
      <c r="A1011">
        <f t="shared" si="162"/>
        <v>50</v>
      </c>
      <c r="B1011">
        <v>50</v>
      </c>
      <c r="C1011">
        <f t="shared" si="163"/>
        <v>0.8726646259971648</v>
      </c>
      <c r="D1011">
        <f t="shared" si="161"/>
        <v>0.766044443118978</v>
      </c>
      <c r="E1011">
        <v>50</v>
      </c>
      <c r="F1011">
        <f t="shared" si="164"/>
        <v>19.151111077974452</v>
      </c>
      <c r="G1011">
        <v>8</v>
      </c>
      <c r="H1011">
        <f t="shared" si="165"/>
        <v>2.3938888847468065</v>
      </c>
      <c r="I1011">
        <f t="shared" si="166"/>
        <v>45.84563194011447</v>
      </c>
      <c r="J1011">
        <f t="shared" si="167"/>
        <v>119.69444423734032</v>
      </c>
      <c r="K1011">
        <f t="shared" si="168"/>
        <v>73.84881229722585</v>
      </c>
    </row>
    <row r="1012" spans="1:11" ht="12.75">
      <c r="A1012">
        <f t="shared" si="162"/>
        <v>50</v>
      </c>
      <c r="B1012">
        <v>51</v>
      </c>
      <c r="C1012">
        <f t="shared" si="163"/>
        <v>0.890117918517108</v>
      </c>
      <c r="D1012">
        <f t="shared" si="161"/>
        <v>0.7771459614569708</v>
      </c>
      <c r="E1012">
        <v>50</v>
      </c>
      <c r="F1012">
        <f t="shared" si="164"/>
        <v>19.428649036424268</v>
      </c>
      <c r="G1012">
        <v>8</v>
      </c>
      <c r="H1012">
        <f t="shared" si="165"/>
        <v>2.4285811295530335</v>
      </c>
      <c r="I1012">
        <f t="shared" si="166"/>
        <v>47.1840504225687</v>
      </c>
      <c r="J1012">
        <f t="shared" si="167"/>
        <v>121.42905647765167</v>
      </c>
      <c r="K1012">
        <f t="shared" si="168"/>
        <v>74.24500605508297</v>
      </c>
    </row>
    <row r="1013" spans="1:11" ht="12.75">
      <c r="A1013">
        <f t="shared" si="162"/>
        <v>50</v>
      </c>
      <c r="B1013">
        <v>52</v>
      </c>
      <c r="C1013">
        <f t="shared" si="163"/>
        <v>0.9075712110370514</v>
      </c>
      <c r="D1013">
        <f t="shared" si="161"/>
        <v>0.788010753606722</v>
      </c>
      <c r="E1013">
        <v>50</v>
      </c>
      <c r="F1013">
        <f t="shared" si="164"/>
        <v>19.70026884016805</v>
      </c>
      <c r="G1013">
        <v>8</v>
      </c>
      <c r="H1013">
        <f t="shared" si="165"/>
        <v>2.4625336050210063</v>
      </c>
      <c r="I1013">
        <f t="shared" si="166"/>
        <v>48.51257404686203</v>
      </c>
      <c r="J1013">
        <f t="shared" si="167"/>
        <v>123.12668025105032</v>
      </c>
      <c r="K1013">
        <f t="shared" si="168"/>
        <v>74.61410620418829</v>
      </c>
    </row>
    <row r="1014" spans="1:11" ht="12.75">
      <c r="A1014">
        <f t="shared" si="162"/>
        <v>50</v>
      </c>
      <c r="B1014">
        <v>53</v>
      </c>
      <c r="C1014">
        <f t="shared" si="163"/>
        <v>0.9250245035569946</v>
      </c>
      <c r="D1014">
        <f t="shared" si="161"/>
        <v>0.7986355100472928</v>
      </c>
      <c r="E1014">
        <v>50</v>
      </c>
      <c r="F1014">
        <f t="shared" si="164"/>
        <v>19.965887751182322</v>
      </c>
      <c r="G1014">
        <v>8</v>
      </c>
      <c r="H1014">
        <f t="shared" si="165"/>
        <v>2.4957359688977903</v>
      </c>
      <c r="I1014">
        <f t="shared" si="166"/>
        <v>49.829584211601535</v>
      </c>
      <c r="J1014">
        <f t="shared" si="167"/>
        <v>124.78679844488951</v>
      </c>
      <c r="K1014">
        <f t="shared" si="168"/>
        <v>74.95721423328797</v>
      </c>
    </row>
    <row r="1015" spans="1:11" ht="12.75">
      <c r="A1015">
        <f t="shared" si="162"/>
        <v>50</v>
      </c>
      <c r="B1015">
        <v>54</v>
      </c>
      <c r="C1015">
        <f t="shared" si="163"/>
        <v>0.9424777960769379</v>
      </c>
      <c r="D1015">
        <f t="shared" si="161"/>
        <v>0.8090169943749475</v>
      </c>
      <c r="E1015">
        <v>50</v>
      </c>
      <c r="F1015">
        <f t="shared" si="164"/>
        <v>20.225424859373685</v>
      </c>
      <c r="G1015">
        <v>8</v>
      </c>
      <c r="H1015">
        <f t="shared" si="165"/>
        <v>2.5281781074217107</v>
      </c>
      <c r="I1015">
        <f t="shared" si="166"/>
        <v>51.13347634277138</v>
      </c>
      <c r="J1015">
        <f t="shared" si="167"/>
        <v>126.40890537108554</v>
      </c>
      <c r="K1015">
        <f t="shared" si="168"/>
        <v>75.27542902831416</v>
      </c>
    </row>
    <row r="1016" spans="1:11" ht="12.75">
      <c r="A1016">
        <f t="shared" si="162"/>
        <v>50</v>
      </c>
      <c r="B1016">
        <v>55</v>
      </c>
      <c r="C1016">
        <f t="shared" si="163"/>
        <v>0.9599310885968813</v>
      </c>
      <c r="D1016">
        <f t="shared" si="161"/>
        <v>0.8191520442889918</v>
      </c>
      <c r="E1016">
        <v>50</v>
      </c>
      <c r="F1016">
        <f t="shared" si="164"/>
        <v>20.478801107224793</v>
      </c>
      <c r="G1016">
        <v>8</v>
      </c>
      <c r="H1016">
        <f t="shared" si="165"/>
        <v>2.559850138403099</v>
      </c>
      <c r="I1016">
        <f t="shared" si="166"/>
        <v>52.422661848658926</v>
      </c>
      <c r="J1016">
        <f t="shared" si="167"/>
        <v>127.99250692015495</v>
      </c>
      <c r="K1016">
        <f t="shared" si="168"/>
        <v>75.56984507149602</v>
      </c>
    </row>
    <row r="1017" spans="1:11" ht="12.75">
      <c r="A1017">
        <f t="shared" si="162"/>
        <v>50</v>
      </c>
      <c r="B1017">
        <v>56</v>
      </c>
      <c r="C1017">
        <f t="shared" si="163"/>
        <v>0.9773843811168246</v>
      </c>
      <c r="D1017">
        <f t="shared" si="161"/>
        <v>0.8290375725550417</v>
      </c>
      <c r="E1017">
        <v>50</v>
      </c>
      <c r="F1017">
        <f t="shared" si="164"/>
        <v>20.725939313876044</v>
      </c>
      <c r="G1017">
        <v>8</v>
      </c>
      <c r="H1017">
        <f t="shared" si="165"/>
        <v>2.5907424142345055</v>
      </c>
      <c r="I1017">
        <f t="shared" si="166"/>
        <v>53.69557005530907</v>
      </c>
      <c r="J1017">
        <f t="shared" si="167"/>
        <v>129.53712071172527</v>
      </c>
      <c r="K1017">
        <f t="shared" si="168"/>
        <v>75.84155065641619</v>
      </c>
    </row>
    <row r="1018" spans="1:11" ht="12.75">
      <c r="A1018">
        <f t="shared" si="162"/>
        <v>50</v>
      </c>
      <c r="B1018">
        <v>57</v>
      </c>
      <c r="C1018">
        <f t="shared" si="163"/>
        <v>0.9948376736367678</v>
      </c>
      <c r="D1018">
        <f t="shared" si="161"/>
        <v>0.8386705679454239</v>
      </c>
      <c r="E1018">
        <v>50</v>
      </c>
      <c r="F1018">
        <f t="shared" si="164"/>
        <v>20.966764198635598</v>
      </c>
      <c r="G1018">
        <v>8</v>
      </c>
      <c r="H1018">
        <f t="shared" si="165"/>
        <v>2.6208455248294498</v>
      </c>
      <c r="I1018">
        <f t="shared" si="166"/>
        <v>54.95065012014843</v>
      </c>
      <c r="J1018">
        <f t="shared" si="167"/>
        <v>131.04227624147248</v>
      </c>
      <c r="K1018">
        <f t="shared" si="168"/>
        <v>76.09162612132405</v>
      </c>
    </row>
    <row r="1019" spans="1:11" ht="12.75">
      <c r="A1019">
        <f t="shared" si="162"/>
        <v>50</v>
      </c>
      <c r="B1019">
        <v>58</v>
      </c>
      <c r="C1019">
        <f t="shared" si="163"/>
        <v>1.0122909661567112</v>
      </c>
      <c r="D1019">
        <f t="shared" si="161"/>
        <v>0.848048096156426</v>
      </c>
      <c r="E1019">
        <v>50</v>
      </c>
      <c r="F1019">
        <f t="shared" si="164"/>
        <v>21.20120240391065</v>
      </c>
      <c r="G1019">
        <v>8</v>
      </c>
      <c r="H1019">
        <f t="shared" si="165"/>
        <v>2.650150300488831</v>
      </c>
      <c r="I1019">
        <f t="shared" si="166"/>
        <v>56.18637292144834</v>
      </c>
      <c r="J1019">
        <f t="shared" si="167"/>
        <v>132.50751502444155</v>
      </c>
      <c r="K1019">
        <f t="shared" si="168"/>
        <v>76.3211421029932</v>
      </c>
    </row>
    <row r="1020" spans="1:11" ht="12.75">
      <c r="A1020">
        <f t="shared" si="162"/>
        <v>50</v>
      </c>
      <c r="B1020">
        <v>59</v>
      </c>
      <c r="C1020">
        <f t="shared" si="163"/>
        <v>1.0297442586766543</v>
      </c>
      <c r="D1020">
        <f t="shared" si="161"/>
        <v>0.8571673007021122</v>
      </c>
      <c r="E1020">
        <v>50</v>
      </c>
      <c r="F1020">
        <f t="shared" si="164"/>
        <v>21.429182517552807</v>
      </c>
      <c r="G1020">
        <v>8</v>
      </c>
      <c r="H1020">
        <f t="shared" si="165"/>
        <v>2.678647814694101</v>
      </c>
      <c r="I1020">
        <f t="shared" si="166"/>
        <v>57.40123292132385</v>
      </c>
      <c r="J1020">
        <f t="shared" si="167"/>
        <v>133.93239073470505</v>
      </c>
      <c r="K1020">
        <f t="shared" si="168"/>
        <v>76.5311578133812</v>
      </c>
    </row>
    <row r="1021" spans="1:11" ht="12.75">
      <c r="A1021">
        <f t="shared" si="162"/>
        <v>50</v>
      </c>
      <c r="B1021">
        <v>60</v>
      </c>
      <c r="C1021">
        <f t="shared" si="163"/>
        <v>1.0471975511965976</v>
      </c>
      <c r="D1021">
        <f t="shared" si="161"/>
        <v>0.8660254037844386</v>
      </c>
      <c r="E1021">
        <v>50</v>
      </c>
      <c r="F1021">
        <f t="shared" si="164"/>
        <v>21.650635094610966</v>
      </c>
      <c r="G1021">
        <v>8</v>
      </c>
      <c r="H1021">
        <f t="shared" si="165"/>
        <v>2.7063293868263707</v>
      </c>
      <c r="I1021">
        <f t="shared" si="166"/>
        <v>58.59375</v>
      </c>
      <c r="J1021">
        <f t="shared" si="167"/>
        <v>135.31646934131854</v>
      </c>
      <c r="K1021">
        <f t="shared" si="168"/>
        <v>76.72271934131854</v>
      </c>
    </row>
    <row r="1022" spans="1:11" ht="12.75">
      <c r="A1022">
        <f t="shared" si="162"/>
        <v>50</v>
      </c>
      <c r="B1022">
        <v>61</v>
      </c>
      <c r="C1022">
        <f t="shared" si="163"/>
        <v>1.064650843716541</v>
      </c>
      <c r="D1022">
        <f t="shared" si="161"/>
        <v>0.8746197071393957</v>
      </c>
      <c r="E1022">
        <v>50</v>
      </c>
      <c r="F1022">
        <f t="shared" si="164"/>
        <v>21.865492678484895</v>
      </c>
      <c r="G1022">
        <v>8</v>
      </c>
      <c r="H1022">
        <f t="shared" si="165"/>
        <v>2.733186584810612</v>
      </c>
      <c r="I1022">
        <f t="shared" si="166"/>
        <v>59.76247125910957</v>
      </c>
      <c r="J1022">
        <f t="shared" si="167"/>
        <v>136.65932924053058</v>
      </c>
      <c r="K1022">
        <f t="shared" si="168"/>
        <v>76.89685798142102</v>
      </c>
    </row>
    <row r="1023" spans="1:11" ht="12.75">
      <c r="A1023">
        <f t="shared" si="162"/>
        <v>50</v>
      </c>
      <c r="B1023">
        <v>62</v>
      </c>
      <c r="C1023">
        <f t="shared" si="163"/>
        <v>1.0821041362364843</v>
      </c>
      <c r="D1023">
        <f t="shared" si="161"/>
        <v>0.8829475928589269</v>
      </c>
      <c r="E1023">
        <v>50</v>
      </c>
      <c r="F1023">
        <f t="shared" si="164"/>
        <v>22.07368982147317</v>
      </c>
      <c r="G1023">
        <v>8</v>
      </c>
      <c r="H1023">
        <f t="shared" si="165"/>
        <v>2.7592112276841463</v>
      </c>
      <c r="I1023">
        <f t="shared" si="166"/>
        <v>60.90597279182603</v>
      </c>
      <c r="J1023">
        <f t="shared" si="167"/>
        <v>137.96056138420732</v>
      </c>
      <c r="K1023">
        <f t="shared" si="168"/>
        <v>77.0545885923813</v>
      </c>
    </row>
    <row r="1024" spans="1:11" ht="12.75">
      <c r="A1024">
        <f t="shared" si="162"/>
        <v>50</v>
      </c>
      <c r="B1024">
        <v>63</v>
      </c>
      <c r="C1024">
        <f t="shared" si="163"/>
        <v>1.0995574287564276</v>
      </c>
      <c r="D1024">
        <f t="shared" si="161"/>
        <v>0.8910065241883678</v>
      </c>
      <c r="E1024">
        <v>50</v>
      </c>
      <c r="F1024">
        <f t="shared" si="164"/>
        <v>22.275163104709193</v>
      </c>
      <c r="G1024">
        <v>8</v>
      </c>
      <c r="H1024">
        <f t="shared" si="165"/>
        <v>2.784395388088649</v>
      </c>
      <c r="I1024">
        <f t="shared" si="166"/>
        <v>62.02286141767471</v>
      </c>
      <c r="J1024">
        <f t="shared" si="167"/>
        <v>139.21976940443247</v>
      </c>
      <c r="K1024">
        <f t="shared" si="168"/>
        <v>77.19690798675776</v>
      </c>
    </row>
    <row r="1025" spans="1:11" ht="12.75">
      <c r="A1025">
        <f t="shared" si="162"/>
        <v>50</v>
      </c>
      <c r="B1025">
        <v>64</v>
      </c>
      <c r="C1025">
        <f t="shared" si="163"/>
        <v>1.117010721276371</v>
      </c>
      <c r="D1025">
        <f t="shared" si="161"/>
        <v>0.898794046299167</v>
      </c>
      <c r="E1025">
        <v>50</v>
      </c>
      <c r="F1025">
        <f t="shared" si="164"/>
        <v>22.469851157479177</v>
      </c>
      <c r="G1025">
        <v>8</v>
      </c>
      <c r="H1025">
        <f t="shared" si="165"/>
        <v>2.808731394684897</v>
      </c>
      <c r="I1025">
        <f t="shared" si="166"/>
        <v>63.111776379908534</v>
      </c>
      <c r="J1025">
        <f t="shared" si="167"/>
        <v>140.43656973424484</v>
      </c>
      <c r="K1025">
        <f t="shared" si="168"/>
        <v>77.32479335433631</v>
      </c>
    </row>
    <row r="1026" spans="1:11" ht="12.75">
      <c r="A1026">
        <f t="shared" si="162"/>
        <v>50</v>
      </c>
      <c r="B1026">
        <v>65</v>
      </c>
      <c r="C1026">
        <f t="shared" si="163"/>
        <v>1.1344640137963142</v>
      </c>
      <c r="D1026">
        <f t="shared" si="161"/>
        <v>0.9063077870366499</v>
      </c>
      <c r="E1026">
        <v>50</v>
      </c>
      <c r="F1026">
        <f t="shared" si="164"/>
        <v>22.657694675916247</v>
      </c>
      <c r="G1026">
        <v>8</v>
      </c>
      <c r="H1026">
        <f t="shared" si="165"/>
        <v>2.832211834489531</v>
      </c>
      <c r="I1026">
        <f t="shared" si="166"/>
        <v>64.17139100338044</v>
      </c>
      <c r="J1026">
        <f t="shared" si="167"/>
        <v>141.61059172447654</v>
      </c>
      <c r="K1026">
        <f t="shared" si="168"/>
        <v>77.4392007210961</v>
      </c>
    </row>
    <row r="1027" spans="1:11" ht="12.75">
      <c r="A1027">
        <f t="shared" si="162"/>
        <v>50</v>
      </c>
      <c r="B1027">
        <v>66</v>
      </c>
      <c r="C1027">
        <f t="shared" si="163"/>
        <v>1.1519173063162575</v>
      </c>
      <c r="D1027">
        <f aca="true" t="shared" si="169" ref="D1027:D1051">SIN(C1027)</f>
        <v>0.9135454576426009</v>
      </c>
      <c r="E1027">
        <v>50</v>
      </c>
      <c r="F1027">
        <f t="shared" si="164"/>
        <v>22.83863644106502</v>
      </c>
      <c r="G1027">
        <v>8</v>
      </c>
      <c r="H1027">
        <f t="shared" si="165"/>
        <v>2.8548295551331275</v>
      </c>
      <c r="I1027">
        <f t="shared" si="166"/>
        <v>65.20041431089288</v>
      </c>
      <c r="J1027">
        <f t="shared" si="167"/>
        <v>142.74147775665637</v>
      </c>
      <c r="K1027">
        <f t="shared" si="168"/>
        <v>77.54106344576348</v>
      </c>
    </row>
    <row r="1028" spans="1:11" ht="12.75">
      <c r="A1028">
        <f aca="true" t="shared" si="170" ref="A1028:A1051">A1027</f>
        <v>50</v>
      </c>
      <c r="B1028">
        <v>67</v>
      </c>
      <c r="C1028">
        <f aca="true" t="shared" si="171" ref="C1028:C1051">B1028*PI()/180</f>
        <v>1.1693705988362006</v>
      </c>
      <c r="D1028">
        <f t="shared" si="169"/>
        <v>0.9205048534524403</v>
      </c>
      <c r="E1028">
        <v>50</v>
      </c>
      <c r="F1028">
        <f aca="true" t="shared" si="172" ref="F1028:F1051">D1028*50*(A1028/100)</f>
        <v>23.012621336311007</v>
      </c>
      <c r="G1028">
        <v>8</v>
      </c>
      <c r="H1028">
        <f aca="true" t="shared" si="173" ref="H1028:H1051">F1028/G1028</f>
        <v>2.876577667038876</v>
      </c>
      <c r="I1028">
        <f aca="true" t="shared" si="174" ref="I1028:I1051">F1028*H1028</f>
        <v>66.19759259605458</v>
      </c>
      <c r="J1028">
        <f aca="true" t="shared" si="175" ref="J1028:J1051">H1028*E1028</f>
        <v>143.8288833519438</v>
      </c>
      <c r="K1028">
        <f aca="true" t="shared" si="176" ref="K1028:K1051">J1028-I1028</f>
        <v>77.63129075588922</v>
      </c>
    </row>
    <row r="1029" spans="1:11" ht="12.75">
      <c r="A1029">
        <f t="shared" si="170"/>
        <v>50</v>
      </c>
      <c r="B1029">
        <v>68</v>
      </c>
      <c r="C1029">
        <f t="shared" si="171"/>
        <v>1.1868238913561442</v>
      </c>
      <c r="D1029">
        <f t="shared" si="169"/>
        <v>0.9271838545667874</v>
      </c>
      <c r="E1029">
        <v>50</v>
      </c>
      <c r="F1029">
        <f t="shared" si="172"/>
        <v>23.179596364169686</v>
      </c>
      <c r="G1029">
        <v>8</v>
      </c>
      <c r="H1029">
        <f t="shared" si="173"/>
        <v>2.897449545521211</v>
      </c>
      <c r="I1029">
        <f t="shared" si="174"/>
        <v>67.16171095072856</v>
      </c>
      <c r="J1029">
        <f t="shared" si="175"/>
        <v>144.87247727606055</v>
      </c>
      <c r="K1029">
        <f t="shared" si="176"/>
        <v>77.71076632533199</v>
      </c>
    </row>
    <row r="1030" spans="1:11" ht="12.75">
      <c r="A1030">
        <f t="shared" si="170"/>
        <v>50</v>
      </c>
      <c r="B1030">
        <v>69</v>
      </c>
      <c r="C1030">
        <f t="shared" si="171"/>
        <v>1.2042771838760873</v>
      </c>
      <c r="D1030">
        <f t="shared" si="169"/>
        <v>0.9335804264972017</v>
      </c>
      <c r="E1030">
        <v>50</v>
      </c>
      <c r="F1030">
        <f t="shared" si="172"/>
        <v>23.339510662430044</v>
      </c>
      <c r="G1030">
        <v>8</v>
      </c>
      <c r="H1030">
        <f t="shared" si="173"/>
        <v>2.9174388328037555</v>
      </c>
      <c r="I1030">
        <f t="shared" si="174"/>
        <v>68.09159474521071</v>
      </c>
      <c r="J1030">
        <f t="shared" si="175"/>
        <v>145.87194164018777</v>
      </c>
      <c r="K1030">
        <f t="shared" si="176"/>
        <v>77.78034689497706</v>
      </c>
    </row>
    <row r="1031" spans="1:11" ht="12.75">
      <c r="A1031">
        <f t="shared" si="170"/>
        <v>50</v>
      </c>
      <c r="B1031">
        <v>70</v>
      </c>
      <c r="C1031">
        <f t="shared" si="171"/>
        <v>1.2217304763960306</v>
      </c>
      <c r="D1031">
        <f t="shared" si="169"/>
        <v>0.9396926207859083</v>
      </c>
      <c r="E1031">
        <v>50</v>
      </c>
      <c r="F1031">
        <f t="shared" si="172"/>
        <v>23.492315519647708</v>
      </c>
      <c r="G1031">
        <v>8</v>
      </c>
      <c r="H1031">
        <f t="shared" si="173"/>
        <v>2.9365394399559634</v>
      </c>
      <c r="I1031">
        <f t="shared" si="174"/>
        <v>68.98611105933507</v>
      </c>
      <c r="J1031">
        <f t="shared" si="175"/>
        <v>146.82697199779818</v>
      </c>
      <c r="K1031">
        <f t="shared" si="176"/>
        <v>77.84086093846311</v>
      </c>
    </row>
    <row r="1032" spans="1:11" ht="12.75">
      <c r="A1032">
        <f t="shared" si="170"/>
        <v>50</v>
      </c>
      <c r="B1032">
        <v>71</v>
      </c>
      <c r="C1032">
        <f t="shared" si="171"/>
        <v>1.239183768915974</v>
      </c>
      <c r="D1032">
        <f t="shared" si="169"/>
        <v>0.9455185755993167</v>
      </c>
      <c r="E1032">
        <v>50</v>
      </c>
      <c r="F1032">
        <f t="shared" si="172"/>
        <v>23.63796438998292</v>
      </c>
      <c r="G1032">
        <v>8</v>
      </c>
      <c r="H1032">
        <f t="shared" si="173"/>
        <v>2.954745548747865</v>
      </c>
      <c r="I1032">
        <f t="shared" si="174"/>
        <v>69.84417006276257</v>
      </c>
      <c r="J1032">
        <f t="shared" si="175"/>
        <v>147.73727743739323</v>
      </c>
      <c r="K1032">
        <f t="shared" si="176"/>
        <v>77.89310737463066</v>
      </c>
    </row>
    <row r="1033" spans="1:11" ht="12.75">
      <c r="A1033">
        <f t="shared" si="170"/>
        <v>50</v>
      </c>
      <c r="B1033">
        <v>72</v>
      </c>
      <c r="C1033">
        <f t="shared" si="171"/>
        <v>1.2566370614359172</v>
      </c>
      <c r="D1033">
        <f t="shared" si="169"/>
        <v>0.9510565162951535</v>
      </c>
      <c r="E1033">
        <v>50</v>
      </c>
      <c r="F1033">
        <f t="shared" si="172"/>
        <v>23.776412907378838</v>
      </c>
      <c r="G1033">
        <v>8</v>
      </c>
      <c r="H1033">
        <f t="shared" si="173"/>
        <v>2.9720516134223547</v>
      </c>
      <c r="I1033">
        <f t="shared" si="174"/>
        <v>70.66472634277137</v>
      </c>
      <c r="J1033">
        <f t="shared" si="175"/>
        <v>148.60258067111772</v>
      </c>
      <c r="K1033">
        <f t="shared" si="176"/>
        <v>77.93785432834635</v>
      </c>
    </row>
    <row r="1034" spans="1:11" ht="12.75">
      <c r="A1034">
        <f t="shared" si="170"/>
        <v>50</v>
      </c>
      <c r="B1034">
        <v>73</v>
      </c>
      <c r="C1034">
        <f t="shared" si="171"/>
        <v>1.2740903539558606</v>
      </c>
      <c r="D1034">
        <f t="shared" si="169"/>
        <v>0.9563047559630354</v>
      </c>
      <c r="E1034">
        <v>50</v>
      </c>
      <c r="F1034">
        <f t="shared" si="172"/>
        <v>23.907618899075885</v>
      </c>
      <c r="G1034">
        <v>8</v>
      </c>
      <c r="H1034">
        <f t="shared" si="173"/>
        <v>2.9884523623844856</v>
      </c>
      <c r="I1034">
        <f t="shared" si="174"/>
        <v>71.4467801779313</v>
      </c>
      <c r="J1034">
        <f t="shared" si="175"/>
        <v>149.4226181192243</v>
      </c>
      <c r="K1034">
        <f t="shared" si="176"/>
        <v>77.975837941293</v>
      </c>
    </row>
    <row r="1035" spans="1:11" ht="12.75">
      <c r="A1035">
        <f t="shared" si="170"/>
        <v>50</v>
      </c>
      <c r="B1035">
        <v>74</v>
      </c>
      <c r="C1035">
        <f t="shared" si="171"/>
        <v>1.2915436464758039</v>
      </c>
      <c r="D1035">
        <f t="shared" si="169"/>
        <v>0.9612616959383189</v>
      </c>
      <c r="E1035">
        <v>50</v>
      </c>
      <c r="F1035">
        <f t="shared" si="172"/>
        <v>24.031542398457972</v>
      </c>
      <c r="G1035">
        <v>8</v>
      </c>
      <c r="H1035">
        <f t="shared" si="173"/>
        <v>3.0039427998072465</v>
      </c>
      <c r="I1035">
        <f t="shared" si="174"/>
        <v>72.1893787561104</v>
      </c>
      <c r="J1035">
        <f t="shared" si="175"/>
        <v>150.19713999036233</v>
      </c>
      <c r="K1035">
        <f t="shared" si="176"/>
        <v>78.00776123425193</v>
      </c>
    </row>
    <row r="1036" spans="1:11" ht="12.75">
      <c r="A1036">
        <f t="shared" si="170"/>
        <v>50</v>
      </c>
      <c r="B1036">
        <v>75</v>
      </c>
      <c r="C1036">
        <f t="shared" si="171"/>
        <v>1.3089969389957472</v>
      </c>
      <c r="D1036">
        <f t="shared" si="169"/>
        <v>0.9659258262890683</v>
      </c>
      <c r="E1036">
        <v>50</v>
      </c>
      <c r="F1036">
        <f t="shared" si="172"/>
        <v>24.148145657226706</v>
      </c>
      <c r="G1036">
        <v>8</v>
      </c>
      <c r="H1036">
        <f t="shared" si="173"/>
        <v>3.0185182071533383</v>
      </c>
      <c r="I1036">
        <f t="shared" si="174"/>
        <v>72.89161733532963</v>
      </c>
      <c r="J1036">
        <f t="shared" si="175"/>
        <v>150.9259103576669</v>
      </c>
      <c r="K1036">
        <f t="shared" si="176"/>
        <v>78.03429302233728</v>
      </c>
    </row>
    <row r="1037" spans="1:11" ht="12.75">
      <c r="A1037">
        <f t="shared" si="170"/>
        <v>50</v>
      </c>
      <c r="B1037">
        <v>76</v>
      </c>
      <c r="C1037">
        <f t="shared" si="171"/>
        <v>1.3264502315156903</v>
      </c>
      <c r="D1037">
        <f t="shared" si="169"/>
        <v>0.9702957262759965</v>
      </c>
      <c r="E1037">
        <v>50</v>
      </c>
      <c r="F1037">
        <f t="shared" si="172"/>
        <v>24.257393156899912</v>
      </c>
      <c r="G1037">
        <v>8</v>
      </c>
      <c r="H1037">
        <f t="shared" si="173"/>
        <v>3.032174144612489</v>
      </c>
      <c r="I1037">
        <f t="shared" si="174"/>
        <v>73.55264034605183</v>
      </c>
      <c r="J1037">
        <f t="shared" si="175"/>
        <v>151.60870723062445</v>
      </c>
      <c r="K1037">
        <f t="shared" si="176"/>
        <v>78.05606688457262</v>
      </c>
    </row>
    <row r="1038" spans="1:11" ht="12.75">
      <c r="A1038">
        <f t="shared" si="170"/>
        <v>50</v>
      </c>
      <c r="B1038">
        <v>77</v>
      </c>
      <c r="C1038">
        <f t="shared" si="171"/>
        <v>1.3439035240356338</v>
      </c>
      <c r="D1038">
        <f t="shared" si="169"/>
        <v>0.9743700647852352</v>
      </c>
      <c r="E1038">
        <v>50</v>
      </c>
      <c r="F1038">
        <f t="shared" si="172"/>
        <v>24.359251619630882</v>
      </c>
      <c r="G1038">
        <v>8</v>
      </c>
      <c r="H1038">
        <f t="shared" si="173"/>
        <v>3.0449064524538603</v>
      </c>
      <c r="I1038">
        <f t="shared" si="174"/>
        <v>74.17164243356122</v>
      </c>
      <c r="J1038">
        <f t="shared" si="175"/>
        <v>152.245322622693</v>
      </c>
      <c r="K1038">
        <f t="shared" si="176"/>
        <v>78.07368018913179</v>
      </c>
    </row>
    <row r="1039" spans="1:11" ht="12.75">
      <c r="A1039">
        <f t="shared" si="170"/>
        <v>50</v>
      </c>
      <c r="B1039">
        <v>78</v>
      </c>
      <c r="C1039">
        <f t="shared" si="171"/>
        <v>1.361356816555577</v>
      </c>
      <c r="D1039">
        <f t="shared" si="169"/>
        <v>0.9781476007338056</v>
      </c>
      <c r="E1039">
        <v>50</v>
      </c>
      <c r="F1039">
        <f t="shared" si="172"/>
        <v>24.45369001834514</v>
      </c>
      <c r="G1039">
        <v>8</v>
      </c>
      <c r="H1039">
        <f t="shared" si="173"/>
        <v>3.0567112522931423</v>
      </c>
      <c r="I1039">
        <f t="shared" si="174"/>
        <v>74.74786943916408</v>
      </c>
      <c r="J1039">
        <f t="shared" si="175"/>
        <v>152.8355626146571</v>
      </c>
      <c r="K1039">
        <f t="shared" si="176"/>
        <v>78.08769317549303</v>
      </c>
    </row>
    <row r="1040" spans="1:11" ht="12.75">
      <c r="A1040">
        <f t="shared" si="170"/>
        <v>50</v>
      </c>
      <c r="B1040">
        <v>79</v>
      </c>
      <c r="C1040">
        <f t="shared" si="171"/>
        <v>1.3788101090755203</v>
      </c>
      <c r="D1040">
        <f t="shared" si="169"/>
        <v>0.981627183447664</v>
      </c>
      <c r="E1040">
        <v>50</v>
      </c>
      <c r="F1040">
        <f t="shared" si="172"/>
        <v>24.5406795861916</v>
      </c>
      <c r="G1040">
        <v>8</v>
      </c>
      <c r="H1040">
        <f t="shared" si="173"/>
        <v>3.06758494827395</v>
      </c>
      <c r="I1040">
        <f t="shared" si="174"/>
        <v>75.28061931901514</v>
      </c>
      <c r="J1040">
        <f t="shared" si="175"/>
        <v>153.3792474136975</v>
      </c>
      <c r="K1040">
        <f t="shared" si="176"/>
        <v>78.09862809468235</v>
      </c>
    </row>
    <row r="1041" spans="1:11" ht="12.75">
      <c r="A1041">
        <f t="shared" si="170"/>
        <v>50</v>
      </c>
      <c r="B1041">
        <v>80</v>
      </c>
      <c r="C1041">
        <f t="shared" si="171"/>
        <v>1.3962634015954636</v>
      </c>
      <c r="D1041">
        <f t="shared" si="169"/>
        <v>0.984807753012208</v>
      </c>
      <c r="E1041">
        <v>50</v>
      </c>
      <c r="F1041">
        <f t="shared" si="172"/>
        <v>24.6201938253052</v>
      </c>
      <c r="G1041">
        <v>8</v>
      </c>
      <c r="H1041">
        <f t="shared" si="173"/>
        <v>3.07752422816315</v>
      </c>
      <c r="I1041">
        <f t="shared" si="174"/>
        <v>75.76924299944955</v>
      </c>
      <c r="J1041">
        <f t="shared" si="175"/>
        <v>153.8762114081575</v>
      </c>
      <c r="K1041">
        <f t="shared" si="176"/>
        <v>78.10696840870796</v>
      </c>
    </row>
    <row r="1042" spans="1:11" ht="12.75">
      <c r="A1042">
        <f t="shared" si="170"/>
        <v>50</v>
      </c>
      <c r="B1042">
        <v>81</v>
      </c>
      <c r="C1042">
        <f t="shared" si="171"/>
        <v>1.413716694115407</v>
      </c>
      <c r="D1042">
        <f t="shared" si="169"/>
        <v>0.9876883405951378</v>
      </c>
      <c r="E1042">
        <v>50</v>
      </c>
      <c r="F1042">
        <f t="shared" si="172"/>
        <v>24.692208514878445</v>
      </c>
      <c r="G1042">
        <v>8</v>
      </c>
      <c r="H1042">
        <f t="shared" si="173"/>
        <v>3.0865260643598056</v>
      </c>
      <c r="I1042">
        <f t="shared" si="174"/>
        <v>76.21314516777944</v>
      </c>
      <c r="J1042">
        <f t="shared" si="175"/>
        <v>154.32630321799027</v>
      </c>
      <c r="K1042">
        <f t="shared" si="176"/>
        <v>78.11315805021083</v>
      </c>
    </row>
    <row r="1043" spans="1:11" ht="12.75">
      <c r="A1043">
        <f t="shared" si="170"/>
        <v>50</v>
      </c>
      <c r="B1043">
        <v>82</v>
      </c>
      <c r="C1043">
        <f t="shared" si="171"/>
        <v>1.43116998663535</v>
      </c>
      <c r="D1043">
        <f t="shared" si="169"/>
        <v>0.9902680687415703</v>
      </c>
      <c r="E1043">
        <v>50</v>
      </c>
      <c r="F1043">
        <f t="shared" si="172"/>
        <v>24.756701718539258</v>
      </c>
      <c r="G1043">
        <v>8</v>
      </c>
      <c r="H1043">
        <f t="shared" si="173"/>
        <v>3.0945877148174072</v>
      </c>
      <c r="I1043">
        <f t="shared" si="174"/>
        <v>76.61178499759058</v>
      </c>
      <c r="J1043">
        <f t="shared" si="175"/>
        <v>154.72938574087036</v>
      </c>
      <c r="K1043">
        <f t="shared" si="176"/>
        <v>78.11760074327978</v>
      </c>
    </row>
    <row r="1044" spans="1:11" ht="12.75">
      <c r="A1044">
        <f t="shared" si="170"/>
        <v>50</v>
      </c>
      <c r="B1044">
        <v>83</v>
      </c>
      <c r="C1044">
        <f t="shared" si="171"/>
        <v>1.4486232791552935</v>
      </c>
      <c r="D1044">
        <f t="shared" si="169"/>
        <v>0.992546151641322</v>
      </c>
      <c r="E1044">
        <v>50</v>
      </c>
      <c r="F1044">
        <f t="shared" si="172"/>
        <v>24.81365379103305</v>
      </c>
      <c r="G1044">
        <v>8</v>
      </c>
      <c r="H1044">
        <f t="shared" si="173"/>
        <v>3.1017067238791314</v>
      </c>
      <c r="I1044">
        <f t="shared" si="174"/>
        <v>76.96467680765612</v>
      </c>
      <c r="J1044">
        <f t="shared" si="175"/>
        <v>155.08533619395658</v>
      </c>
      <c r="K1044">
        <f t="shared" si="176"/>
        <v>78.12065938630046</v>
      </c>
    </row>
    <row r="1045" spans="1:11" ht="12.75">
      <c r="A1045">
        <f t="shared" si="170"/>
        <v>50</v>
      </c>
      <c r="B1045">
        <v>84</v>
      </c>
      <c r="C1045">
        <f t="shared" si="171"/>
        <v>1.4660765716752369</v>
      </c>
      <c r="D1045">
        <f t="shared" si="169"/>
        <v>0.9945218953682733</v>
      </c>
      <c r="E1045">
        <v>50</v>
      </c>
      <c r="F1045">
        <f t="shared" si="172"/>
        <v>24.863047384206833</v>
      </c>
      <c r="G1045">
        <v>8</v>
      </c>
      <c r="H1045">
        <f t="shared" si="173"/>
        <v>3.107880923025854</v>
      </c>
      <c r="I1045">
        <f t="shared" si="174"/>
        <v>77.27139065366428</v>
      </c>
      <c r="J1045">
        <f t="shared" si="175"/>
        <v>155.3940461512927</v>
      </c>
      <c r="K1045">
        <f t="shared" si="176"/>
        <v>78.12265549762843</v>
      </c>
    </row>
    <row r="1046" spans="1:11" ht="12.75">
      <c r="A1046">
        <f t="shared" si="170"/>
        <v>50</v>
      </c>
      <c r="B1046">
        <v>85</v>
      </c>
      <c r="C1046">
        <f t="shared" si="171"/>
        <v>1.4835298641951802</v>
      </c>
      <c r="D1046">
        <f t="shared" si="169"/>
        <v>0.9961946980917455</v>
      </c>
      <c r="E1046">
        <v>50</v>
      </c>
      <c r="F1046">
        <f t="shared" si="172"/>
        <v>24.90486745229364</v>
      </c>
      <c r="G1046">
        <v>8</v>
      </c>
      <c r="H1046">
        <f t="shared" si="173"/>
        <v>3.113108431536705</v>
      </c>
      <c r="I1046">
        <f t="shared" si="174"/>
        <v>77.53155285203938</v>
      </c>
      <c r="J1046">
        <f t="shared" si="175"/>
        <v>155.65542157683524</v>
      </c>
      <c r="K1046">
        <f t="shared" si="176"/>
        <v>78.12386872479586</v>
      </c>
    </row>
    <row r="1047" spans="1:11" ht="12.75">
      <c r="A1047">
        <f t="shared" si="170"/>
        <v>50</v>
      </c>
      <c r="B1047">
        <v>86</v>
      </c>
      <c r="C1047">
        <f t="shared" si="171"/>
        <v>1.5009831567151233</v>
      </c>
      <c r="D1047">
        <f t="shared" si="169"/>
        <v>0.9975640502598242</v>
      </c>
      <c r="E1047">
        <v>50</v>
      </c>
      <c r="F1047">
        <f t="shared" si="172"/>
        <v>24.939101256495604</v>
      </c>
      <c r="G1047">
        <v>8</v>
      </c>
      <c r="H1047">
        <f t="shared" si="173"/>
        <v>3.1173876570619505</v>
      </c>
      <c r="I1047">
        <f t="shared" si="174"/>
        <v>77.74484643521758</v>
      </c>
      <c r="J1047">
        <f t="shared" si="175"/>
        <v>155.86938285309753</v>
      </c>
      <c r="K1047">
        <f t="shared" si="176"/>
        <v>78.12453641787995</v>
      </c>
    </row>
    <row r="1048" spans="1:11" ht="12.75">
      <c r="A1048">
        <f t="shared" si="170"/>
        <v>50</v>
      </c>
      <c r="B1048">
        <v>87</v>
      </c>
      <c r="C1048">
        <f t="shared" si="171"/>
        <v>1.5184364492350666</v>
      </c>
      <c r="D1048">
        <f t="shared" si="169"/>
        <v>0.9986295347545738</v>
      </c>
      <c r="E1048">
        <v>50</v>
      </c>
      <c r="F1048">
        <f t="shared" si="172"/>
        <v>24.965738368864347</v>
      </c>
      <c r="G1048">
        <v>8</v>
      </c>
      <c r="H1048">
        <f t="shared" si="173"/>
        <v>3.1207172961080434</v>
      </c>
      <c r="I1048">
        <f t="shared" si="174"/>
        <v>77.91101153782319</v>
      </c>
      <c r="J1048">
        <f t="shared" si="175"/>
        <v>156.03586480540216</v>
      </c>
      <c r="K1048">
        <f t="shared" si="176"/>
        <v>78.12485326757897</v>
      </c>
    </row>
    <row r="1049" spans="1:11" ht="12.75">
      <c r="A1049">
        <f t="shared" si="170"/>
        <v>50</v>
      </c>
      <c r="B1049">
        <v>88</v>
      </c>
      <c r="C1049">
        <f t="shared" si="171"/>
        <v>1.53588974175501</v>
      </c>
      <c r="D1049">
        <f t="shared" si="169"/>
        <v>0.9993908270190958</v>
      </c>
      <c r="E1049">
        <v>50</v>
      </c>
      <c r="F1049">
        <f t="shared" si="172"/>
        <v>24.984770675477392</v>
      </c>
      <c r="G1049">
        <v>8</v>
      </c>
      <c r="H1049">
        <f t="shared" si="173"/>
        <v>3.123096334434674</v>
      </c>
      <c r="I1049">
        <f t="shared" si="174"/>
        <v>78.02984571327438</v>
      </c>
      <c r="J1049">
        <f t="shared" si="175"/>
        <v>156.1548167217337</v>
      </c>
      <c r="K1049">
        <f t="shared" si="176"/>
        <v>78.12497100845933</v>
      </c>
    </row>
    <row r="1050" spans="1:11" ht="12.75">
      <c r="A1050">
        <f t="shared" si="170"/>
        <v>50</v>
      </c>
      <c r="B1050">
        <v>89</v>
      </c>
      <c r="C1050">
        <f t="shared" si="171"/>
        <v>1.5533430342749535</v>
      </c>
      <c r="D1050">
        <f t="shared" si="169"/>
        <v>0.9998476951563913</v>
      </c>
      <c r="E1050">
        <v>50</v>
      </c>
      <c r="F1050">
        <f t="shared" si="172"/>
        <v>24.996192378909782</v>
      </c>
      <c r="G1050">
        <v>8</v>
      </c>
      <c r="H1050">
        <f t="shared" si="173"/>
        <v>3.124524047363723</v>
      </c>
      <c r="I1050">
        <f t="shared" si="174"/>
        <v>78.10120418043344</v>
      </c>
      <c r="J1050">
        <f t="shared" si="175"/>
        <v>156.22620236818614</v>
      </c>
      <c r="K1050">
        <f t="shared" si="176"/>
        <v>78.1249981877527</v>
      </c>
    </row>
    <row r="1051" spans="1:11" ht="12.75">
      <c r="A1051">
        <f t="shared" si="170"/>
        <v>50</v>
      </c>
      <c r="B1051">
        <v>90</v>
      </c>
      <c r="C1051">
        <f t="shared" si="171"/>
        <v>1.5707963267948966</v>
      </c>
      <c r="D1051">
        <f t="shared" si="169"/>
        <v>1</v>
      </c>
      <c r="E1051">
        <v>50</v>
      </c>
      <c r="F1051">
        <f t="shared" si="172"/>
        <v>25</v>
      </c>
      <c r="G1051">
        <v>8</v>
      </c>
      <c r="H1051">
        <f t="shared" si="173"/>
        <v>3.125</v>
      </c>
      <c r="I1051">
        <f t="shared" si="174"/>
        <v>78.125</v>
      </c>
      <c r="J1051">
        <f t="shared" si="175"/>
        <v>156.25</v>
      </c>
      <c r="K1051">
        <f t="shared" si="176"/>
        <v>78.125</v>
      </c>
    </row>
    <row r="1053" spans="8:11" ht="12.75">
      <c r="H1053" t="s">
        <v>15</v>
      </c>
      <c r="I1053">
        <f>SUM(I962:I1051)</f>
        <v>3554.687499999999</v>
      </c>
      <c r="J1053">
        <f>SUM(J962:J1051)</f>
        <v>9030.363291352314</v>
      </c>
      <c r="K1053">
        <f>SUM(K962:K1051)</f>
        <v>5475.675791352313</v>
      </c>
    </row>
    <row r="1054" spans="9:11" ht="12.75">
      <c r="I1054">
        <f>I1053/90</f>
        <v>39.496527777777764</v>
      </c>
      <c r="J1054">
        <f>J1053/90</f>
        <v>100.3373699039146</v>
      </c>
      <c r="K1054">
        <f>K1053/90</f>
        <v>60.84084212613681</v>
      </c>
    </row>
    <row r="1055" spans="9:11" ht="12.75">
      <c r="I1055" t="s">
        <v>5</v>
      </c>
      <c r="J1055" t="s">
        <v>6</v>
      </c>
      <c r="K1055" t="s">
        <v>7</v>
      </c>
    </row>
    <row r="1057" spans="1:11" ht="12.75">
      <c r="A1057" t="s">
        <v>10</v>
      </c>
      <c r="B1057" t="s">
        <v>0</v>
      </c>
      <c r="C1057" t="s">
        <v>1</v>
      </c>
      <c r="D1057" t="s">
        <v>13</v>
      </c>
      <c r="E1057" t="s">
        <v>8</v>
      </c>
      <c r="F1057" t="s">
        <v>14</v>
      </c>
      <c r="G1057" t="s">
        <v>3</v>
      </c>
      <c r="H1057" t="s">
        <v>2</v>
      </c>
      <c r="I1057" t="s">
        <v>12</v>
      </c>
      <c r="J1057" t="s">
        <v>9</v>
      </c>
      <c r="K1057" t="s">
        <v>4</v>
      </c>
    </row>
    <row r="1058" spans="1:11" ht="12.75">
      <c r="A1058">
        <v>45</v>
      </c>
      <c r="B1058">
        <v>1</v>
      </c>
      <c r="C1058">
        <f>B1058*PI()/180</f>
        <v>0.017453292519943295</v>
      </c>
      <c r="D1058">
        <f>SIN(C1058)</f>
        <v>0.01745240643728351</v>
      </c>
      <c r="E1058">
        <v>50</v>
      </c>
      <c r="F1058">
        <f>D1058*50*(A1058/100)</f>
        <v>0.392679144838879</v>
      </c>
      <c r="G1058">
        <v>8</v>
      </c>
      <c r="H1058">
        <f>F1058/G1058</f>
        <v>0.049084893104859875</v>
      </c>
      <c r="I1058">
        <f>F1058*H1058</f>
        <v>0.019274613848924163</v>
      </c>
      <c r="J1058">
        <f>H1058*E1058</f>
        <v>2.4542446552429937</v>
      </c>
      <c r="K1058">
        <f>J1058-I1058</f>
        <v>2.4349700413940694</v>
      </c>
    </row>
    <row r="1059" spans="1:11" ht="12.75">
      <c r="A1059">
        <f>A1058</f>
        <v>45</v>
      </c>
      <c r="B1059">
        <v>2</v>
      </c>
      <c r="C1059">
        <f>B1059*PI()/180</f>
        <v>0.03490658503988659</v>
      </c>
      <c r="D1059">
        <f aca="true" t="shared" si="177" ref="D1059:D1122">SIN(C1059)</f>
        <v>0.03489949670250097</v>
      </c>
      <c r="E1059">
        <v>50</v>
      </c>
      <c r="F1059">
        <f>D1059*50*(A1059/100)</f>
        <v>0.7852386758062718</v>
      </c>
      <c r="G1059">
        <v>8</v>
      </c>
      <c r="H1059">
        <f>F1059/G1059</f>
        <v>0.09815483447578398</v>
      </c>
      <c r="I1059">
        <f>F1059*H1059</f>
        <v>0.07707497224774841</v>
      </c>
      <c r="J1059">
        <f>H1059*E1059</f>
        <v>4.907741723789199</v>
      </c>
      <c r="K1059">
        <f>J1059-I1059</f>
        <v>4.83066675154145</v>
      </c>
    </row>
    <row r="1060" spans="1:11" ht="12.75">
      <c r="A1060">
        <f aca="true" t="shared" si="178" ref="A1060:A1123">A1059</f>
        <v>45</v>
      </c>
      <c r="B1060">
        <v>3</v>
      </c>
      <c r="C1060">
        <f aca="true" t="shared" si="179" ref="C1060:C1123">B1060*PI()/180</f>
        <v>0.05235987755982988</v>
      </c>
      <c r="D1060">
        <f t="shared" si="177"/>
        <v>0.05233595624294383</v>
      </c>
      <c r="E1060">
        <v>50</v>
      </c>
      <c r="F1060">
        <f aca="true" t="shared" si="180" ref="F1060:F1123">D1060*50*(A1060/100)</f>
        <v>1.177559015466236</v>
      </c>
      <c r="G1060">
        <v>8</v>
      </c>
      <c r="H1060">
        <f aca="true" t="shared" si="181" ref="H1060:H1123">F1060/G1060</f>
        <v>0.1471948769332795</v>
      </c>
      <c r="I1060">
        <f aca="true" t="shared" si="182" ref="I1060:I1123">F1060*H1060</f>
        <v>0.1733306543632264</v>
      </c>
      <c r="J1060">
        <f aca="true" t="shared" si="183" ref="J1060:J1123">H1060*E1060</f>
        <v>7.359743846663975</v>
      </c>
      <c r="K1060">
        <f aca="true" t="shared" si="184" ref="K1060:K1123">J1060-I1060</f>
        <v>7.186413192300749</v>
      </c>
    </row>
    <row r="1061" spans="1:11" ht="12.75">
      <c r="A1061">
        <f t="shared" si="178"/>
        <v>45</v>
      </c>
      <c r="B1061">
        <v>4</v>
      </c>
      <c r="C1061">
        <f t="shared" si="179"/>
        <v>0.06981317007977318</v>
      </c>
      <c r="D1061">
        <f t="shared" si="177"/>
        <v>0.0697564737441253</v>
      </c>
      <c r="E1061">
        <v>50</v>
      </c>
      <c r="F1061">
        <f t="shared" si="180"/>
        <v>1.5695206592428192</v>
      </c>
      <c r="G1061">
        <v>8</v>
      </c>
      <c r="H1061">
        <f t="shared" si="181"/>
        <v>0.1961900824053524</v>
      </c>
      <c r="I1061">
        <f t="shared" si="182"/>
        <v>0.3079243874737517</v>
      </c>
      <c r="J1061">
        <f t="shared" si="183"/>
        <v>9.80950412026762</v>
      </c>
      <c r="K1061">
        <f t="shared" si="184"/>
        <v>9.501579732793868</v>
      </c>
    </row>
    <row r="1062" spans="1:11" ht="12.75">
      <c r="A1062">
        <f t="shared" si="178"/>
        <v>45</v>
      </c>
      <c r="B1062">
        <v>5</v>
      </c>
      <c r="C1062">
        <f t="shared" si="179"/>
        <v>0.08726646259971647</v>
      </c>
      <c r="D1062">
        <f t="shared" si="177"/>
        <v>0.08715574274765817</v>
      </c>
      <c r="E1062">
        <v>50</v>
      </c>
      <c r="F1062">
        <f t="shared" si="180"/>
        <v>1.961004211822309</v>
      </c>
      <c r="G1062">
        <v>8</v>
      </c>
      <c r="H1062">
        <f t="shared" si="181"/>
        <v>0.24512552647778862</v>
      </c>
      <c r="I1062">
        <f t="shared" si="182"/>
        <v>0.4806921898481044</v>
      </c>
      <c r="J1062">
        <f t="shared" si="183"/>
        <v>12.25627632388943</v>
      </c>
      <c r="K1062">
        <f t="shared" si="184"/>
        <v>11.775584134041326</v>
      </c>
    </row>
    <row r="1063" spans="1:11" ht="12.75">
      <c r="A1063">
        <f t="shared" si="178"/>
        <v>45</v>
      </c>
      <c r="B1063">
        <v>6</v>
      </c>
      <c r="C1063">
        <f t="shared" si="179"/>
        <v>0.10471975511965977</v>
      </c>
      <c r="D1063">
        <f t="shared" si="177"/>
        <v>0.10452846326765346</v>
      </c>
      <c r="E1063">
        <v>50</v>
      </c>
      <c r="F1063">
        <f t="shared" si="180"/>
        <v>2.351890423522203</v>
      </c>
      <c r="G1063">
        <v>8</v>
      </c>
      <c r="H1063">
        <f t="shared" si="181"/>
        <v>0.2939863029402754</v>
      </c>
      <c r="I1063">
        <f t="shared" si="182"/>
        <v>0.691423570531931</v>
      </c>
      <c r="J1063">
        <f t="shared" si="183"/>
        <v>14.69931514701377</v>
      </c>
      <c r="K1063">
        <f t="shared" si="184"/>
        <v>14.007891576481839</v>
      </c>
    </row>
    <row r="1064" spans="1:11" ht="12.75">
      <c r="A1064">
        <f t="shared" si="178"/>
        <v>45</v>
      </c>
      <c r="B1064">
        <v>7</v>
      </c>
      <c r="C1064">
        <f t="shared" si="179"/>
        <v>0.12217304763960307</v>
      </c>
      <c r="D1064">
        <f t="shared" si="177"/>
        <v>0.12186934340514748</v>
      </c>
      <c r="E1064">
        <v>50</v>
      </c>
      <c r="F1064">
        <f t="shared" si="180"/>
        <v>2.7420602266158185</v>
      </c>
      <c r="G1064">
        <v>8</v>
      </c>
      <c r="H1064">
        <f t="shared" si="181"/>
        <v>0.3427575283269773</v>
      </c>
      <c r="I1064">
        <f t="shared" si="182"/>
        <v>0.9398617857985493</v>
      </c>
      <c r="J1064">
        <f t="shared" si="183"/>
        <v>17.137876416348867</v>
      </c>
      <c r="K1064">
        <f t="shared" si="184"/>
        <v>16.19801463055032</v>
      </c>
    </row>
    <row r="1065" spans="1:11" ht="12.75">
      <c r="A1065">
        <f t="shared" si="178"/>
        <v>45</v>
      </c>
      <c r="B1065">
        <v>8</v>
      </c>
      <c r="C1065">
        <f t="shared" si="179"/>
        <v>0.13962634015954636</v>
      </c>
      <c r="D1065">
        <f t="shared" si="177"/>
        <v>0.13917310096006544</v>
      </c>
      <c r="E1065">
        <v>50</v>
      </c>
      <c r="F1065">
        <f t="shared" si="180"/>
        <v>3.1313947716014723</v>
      </c>
      <c r="G1065">
        <v>8</v>
      </c>
      <c r="H1065">
        <f t="shared" si="181"/>
        <v>0.39142434645018404</v>
      </c>
      <c r="I1065">
        <f t="shared" si="182"/>
        <v>1.2257041519516296</v>
      </c>
      <c r="J1065">
        <f t="shared" si="183"/>
        <v>19.571217322509202</v>
      </c>
      <c r="K1065">
        <f t="shared" si="184"/>
        <v>18.345513170557574</v>
      </c>
    </row>
    <row r="1066" spans="1:11" ht="12.75">
      <c r="A1066">
        <f t="shared" si="178"/>
        <v>45</v>
      </c>
      <c r="B1066">
        <v>9</v>
      </c>
      <c r="C1066">
        <f t="shared" si="179"/>
        <v>0.15707963267948966</v>
      </c>
      <c r="D1066">
        <f t="shared" si="177"/>
        <v>0.15643446504023087</v>
      </c>
      <c r="E1066">
        <v>50</v>
      </c>
      <c r="F1066">
        <f t="shared" si="180"/>
        <v>3.5197754634051948</v>
      </c>
      <c r="G1066">
        <v>8</v>
      </c>
      <c r="H1066">
        <f t="shared" si="181"/>
        <v>0.43997193292564934</v>
      </c>
      <c r="I1066">
        <f t="shared" si="182"/>
        <v>1.5486024140986567</v>
      </c>
      <c r="J1066">
        <f t="shared" si="183"/>
        <v>21.99859664628247</v>
      </c>
      <c r="K1066">
        <f t="shared" si="184"/>
        <v>20.449994232183812</v>
      </c>
    </row>
    <row r="1067" spans="1:11" ht="12.75">
      <c r="A1067">
        <f t="shared" si="178"/>
        <v>45</v>
      </c>
      <c r="B1067">
        <v>10</v>
      </c>
      <c r="C1067">
        <f t="shared" si="179"/>
        <v>0.17453292519943295</v>
      </c>
      <c r="D1067">
        <f t="shared" si="177"/>
        <v>0.17364817766693033</v>
      </c>
      <c r="E1067">
        <v>50</v>
      </c>
      <c r="F1067">
        <f t="shared" si="180"/>
        <v>3.9070839975059326</v>
      </c>
      <c r="G1067">
        <v>8</v>
      </c>
      <c r="H1067">
        <f t="shared" si="181"/>
        <v>0.4883854996882416</v>
      </c>
      <c r="I1067">
        <f t="shared" si="182"/>
        <v>1.9081631704458673</v>
      </c>
      <c r="J1067">
        <f t="shared" si="183"/>
        <v>24.41927498441208</v>
      </c>
      <c r="K1067">
        <f t="shared" si="184"/>
        <v>22.511111813966213</v>
      </c>
    </row>
    <row r="1068" spans="1:11" ht="12.75">
      <c r="A1068">
        <f t="shared" si="178"/>
        <v>45</v>
      </c>
      <c r="B1068">
        <v>11</v>
      </c>
      <c r="C1068">
        <f t="shared" si="179"/>
        <v>0.19198621771937624</v>
      </c>
      <c r="D1068">
        <f t="shared" si="177"/>
        <v>0.1908089953765448</v>
      </c>
      <c r="E1068">
        <v>50</v>
      </c>
      <c r="F1068">
        <f t="shared" si="180"/>
        <v>4.2932023959722585</v>
      </c>
      <c r="G1068">
        <v>8</v>
      </c>
      <c r="H1068">
        <f t="shared" si="181"/>
        <v>0.5366502994965323</v>
      </c>
      <c r="I1068">
        <f t="shared" si="182"/>
        <v>2.3039483515977426</v>
      </c>
      <c r="J1068">
        <f t="shared" si="183"/>
        <v>26.832514974826616</v>
      </c>
      <c r="K1068">
        <f t="shared" si="184"/>
        <v>24.528566623228873</v>
      </c>
    </row>
    <row r="1069" spans="1:11" ht="12.75">
      <c r="A1069">
        <f t="shared" si="178"/>
        <v>45</v>
      </c>
      <c r="B1069">
        <v>12</v>
      </c>
      <c r="C1069">
        <f t="shared" si="179"/>
        <v>0.20943951023931953</v>
      </c>
      <c r="D1069">
        <f t="shared" si="177"/>
        <v>0.20791169081775931</v>
      </c>
      <c r="E1069">
        <v>50</v>
      </c>
      <c r="F1069">
        <f t="shared" si="180"/>
        <v>4.678013043399584</v>
      </c>
      <c r="G1069">
        <v>8</v>
      </c>
      <c r="H1069">
        <f t="shared" si="181"/>
        <v>0.584751630424948</v>
      </c>
      <c r="I1069">
        <f t="shared" si="182"/>
        <v>2.73547575427708</v>
      </c>
      <c r="J1069">
        <f t="shared" si="183"/>
        <v>29.237581521247403</v>
      </c>
      <c r="K1069">
        <f t="shared" si="184"/>
        <v>26.502105766970324</v>
      </c>
    </row>
    <row r="1070" spans="1:11" ht="12.75">
      <c r="A1070">
        <f t="shared" si="178"/>
        <v>45</v>
      </c>
      <c r="B1070">
        <v>13</v>
      </c>
      <c r="C1070">
        <f t="shared" si="179"/>
        <v>0.22689280275926285</v>
      </c>
      <c r="D1070">
        <f t="shared" si="177"/>
        <v>0.224951054343865</v>
      </c>
      <c r="E1070">
        <v>50</v>
      </c>
      <c r="F1070">
        <f t="shared" si="180"/>
        <v>5.061398722736962</v>
      </c>
      <c r="G1070">
        <v>8</v>
      </c>
      <c r="H1070">
        <f t="shared" si="181"/>
        <v>0.6326748403421203</v>
      </c>
      <c r="I1070">
        <f t="shared" si="182"/>
        <v>3.202219628815419</v>
      </c>
      <c r="J1070">
        <f t="shared" si="183"/>
        <v>31.633742017106016</v>
      </c>
      <c r="K1070">
        <f t="shared" si="184"/>
        <v>28.431522388290595</v>
      </c>
    </row>
    <row r="1071" spans="1:11" ht="12.75">
      <c r="A1071">
        <f t="shared" si="178"/>
        <v>45</v>
      </c>
      <c r="B1071">
        <v>14</v>
      </c>
      <c r="C1071">
        <f t="shared" si="179"/>
        <v>0.24434609527920614</v>
      </c>
      <c r="D1071">
        <f t="shared" si="177"/>
        <v>0.24192189559966773</v>
      </c>
      <c r="E1071">
        <v>50</v>
      </c>
      <c r="F1071">
        <f t="shared" si="180"/>
        <v>5.4432426509925245</v>
      </c>
      <c r="G1071">
        <v>8</v>
      </c>
      <c r="H1071">
        <f t="shared" si="181"/>
        <v>0.6804053313740656</v>
      </c>
      <c r="I1071">
        <f t="shared" si="182"/>
        <v>3.7036113196980156</v>
      </c>
      <c r="J1071">
        <f t="shared" si="183"/>
        <v>34.02026656870328</v>
      </c>
      <c r="K1071">
        <f t="shared" si="184"/>
        <v>30.31665524900526</v>
      </c>
    </row>
    <row r="1072" spans="1:11" ht="12.75">
      <c r="A1072">
        <f t="shared" si="178"/>
        <v>45</v>
      </c>
      <c r="B1072">
        <v>15</v>
      </c>
      <c r="C1072">
        <f t="shared" si="179"/>
        <v>0.2617993877991494</v>
      </c>
      <c r="D1072">
        <f t="shared" si="177"/>
        <v>0.25881904510252074</v>
      </c>
      <c r="E1072">
        <v>50</v>
      </c>
      <c r="F1072">
        <f t="shared" si="180"/>
        <v>5.823428514806717</v>
      </c>
      <c r="G1072">
        <v>8</v>
      </c>
      <c r="H1072">
        <f t="shared" si="181"/>
        <v>0.7279285643508396</v>
      </c>
      <c r="I1072">
        <f t="shared" si="182"/>
        <v>4.239039958382996</v>
      </c>
      <c r="J1072">
        <f t="shared" si="183"/>
        <v>36.39642821754198</v>
      </c>
      <c r="K1072">
        <f t="shared" si="184"/>
        <v>32.157388259158985</v>
      </c>
    </row>
    <row r="1073" spans="1:11" ht="12.75">
      <c r="A1073">
        <f t="shared" si="178"/>
        <v>45</v>
      </c>
      <c r="B1073">
        <v>16</v>
      </c>
      <c r="C1073">
        <f t="shared" si="179"/>
        <v>0.2792526803190927</v>
      </c>
      <c r="D1073">
        <f t="shared" si="177"/>
        <v>0.27563735581699916</v>
      </c>
      <c r="E1073">
        <v>50</v>
      </c>
      <c r="F1073">
        <f t="shared" si="180"/>
        <v>6.2018405058824815</v>
      </c>
      <c r="G1073">
        <v>8</v>
      </c>
      <c r="H1073">
        <f t="shared" si="181"/>
        <v>0.7752300632353102</v>
      </c>
      <c r="I1073">
        <f t="shared" si="182"/>
        <v>4.807853207550584</v>
      </c>
      <c r="J1073">
        <f t="shared" si="183"/>
        <v>38.76150316176551</v>
      </c>
      <c r="K1073">
        <f t="shared" si="184"/>
        <v>33.953649954214924</v>
      </c>
    </row>
    <row r="1074" spans="1:11" ht="12.75">
      <c r="A1074">
        <f t="shared" si="178"/>
        <v>45</v>
      </c>
      <c r="B1074">
        <v>17</v>
      </c>
      <c r="C1074">
        <f t="shared" si="179"/>
        <v>0.29670597283903605</v>
      </c>
      <c r="D1074">
        <f t="shared" si="177"/>
        <v>0.29237170472273677</v>
      </c>
      <c r="E1074">
        <v>50</v>
      </c>
      <c r="F1074">
        <f t="shared" si="180"/>
        <v>6.578363356261577</v>
      </c>
      <c r="G1074">
        <v>8</v>
      </c>
      <c r="H1074">
        <f t="shared" si="181"/>
        <v>0.8222954195326971</v>
      </c>
      <c r="I1074">
        <f t="shared" si="182"/>
        <v>5.409358055875635</v>
      </c>
      <c r="J1074">
        <f t="shared" si="183"/>
        <v>41.11477097663486</v>
      </c>
      <c r="K1074">
        <f t="shared" si="184"/>
        <v>35.70541292075922</v>
      </c>
    </row>
    <row r="1075" spans="1:11" ht="12.75">
      <c r="A1075">
        <f t="shared" si="178"/>
        <v>45</v>
      </c>
      <c r="B1075">
        <v>18</v>
      </c>
      <c r="C1075">
        <f t="shared" si="179"/>
        <v>0.3141592653589793</v>
      </c>
      <c r="D1075">
        <f t="shared" si="177"/>
        <v>0.3090169943749474</v>
      </c>
      <c r="E1075">
        <v>50</v>
      </c>
      <c r="F1075">
        <f t="shared" si="180"/>
        <v>6.952882373436316</v>
      </c>
      <c r="G1075">
        <v>8</v>
      </c>
      <c r="H1075">
        <f t="shared" si="181"/>
        <v>0.8691102966795395</v>
      </c>
      <c r="I1075">
        <f t="shared" si="182"/>
        <v>6.042821662355178</v>
      </c>
      <c r="J1075">
        <f t="shared" si="183"/>
        <v>43.45551483397698</v>
      </c>
      <c r="K1075">
        <f t="shared" si="184"/>
        <v>37.4126931716218</v>
      </c>
    </row>
    <row r="1076" spans="1:11" ht="12.75">
      <c r="A1076">
        <f t="shared" si="178"/>
        <v>45</v>
      </c>
      <c r="B1076">
        <v>19</v>
      </c>
      <c r="C1076">
        <f t="shared" si="179"/>
        <v>0.3316125578789226</v>
      </c>
      <c r="D1076">
        <f t="shared" si="177"/>
        <v>0.32556815445715664</v>
      </c>
      <c r="E1076">
        <v>50</v>
      </c>
      <c r="F1076">
        <f t="shared" si="180"/>
        <v>7.3252834752860245</v>
      </c>
      <c r="G1076">
        <v>8</v>
      </c>
      <c r="H1076">
        <f t="shared" si="181"/>
        <v>0.9156604344107531</v>
      </c>
      <c r="I1076">
        <f t="shared" si="182"/>
        <v>6.707472249162312</v>
      </c>
      <c r="J1076">
        <f t="shared" si="183"/>
        <v>45.783021720537654</v>
      </c>
      <c r="K1076">
        <f t="shared" si="184"/>
        <v>39.07554947137534</v>
      </c>
    </row>
    <row r="1077" spans="1:11" ht="12.75">
      <c r="A1077">
        <f t="shared" si="178"/>
        <v>45</v>
      </c>
      <c r="B1077">
        <v>20</v>
      </c>
      <c r="C1077">
        <f t="shared" si="179"/>
        <v>0.3490658503988659</v>
      </c>
      <c r="D1077">
        <f t="shared" si="177"/>
        <v>0.3420201433256687</v>
      </c>
      <c r="E1077">
        <v>50</v>
      </c>
      <c r="F1077">
        <f t="shared" si="180"/>
        <v>7.695453224827546</v>
      </c>
      <c r="G1077">
        <v>8</v>
      </c>
      <c r="H1077">
        <f t="shared" si="181"/>
        <v>0.9619316531034432</v>
      </c>
      <c r="I1077">
        <f t="shared" si="182"/>
        <v>7.402500041938584</v>
      </c>
      <c r="J1077">
        <f t="shared" si="183"/>
        <v>48.096582655172156</v>
      </c>
      <c r="K1077">
        <f t="shared" si="184"/>
        <v>40.694082613233576</v>
      </c>
    </row>
    <row r="1078" spans="1:11" ht="12.75">
      <c r="A1078">
        <f t="shared" si="178"/>
        <v>45</v>
      </c>
      <c r="B1078">
        <v>21</v>
      </c>
      <c r="C1078">
        <f t="shared" si="179"/>
        <v>0.3665191429188092</v>
      </c>
      <c r="D1078">
        <f t="shared" si="177"/>
        <v>0.35836794954530027</v>
      </c>
      <c r="E1078">
        <v>50</v>
      </c>
      <c r="F1078">
        <f t="shared" si="180"/>
        <v>8.063278864769256</v>
      </c>
      <c r="G1078">
        <v>8</v>
      </c>
      <c r="H1078">
        <f t="shared" si="181"/>
        <v>1.007909858096157</v>
      </c>
      <c r="I1078">
        <f t="shared" si="182"/>
        <v>8.127058256379323</v>
      </c>
      <c r="J1078">
        <f t="shared" si="183"/>
        <v>50.395492904807845</v>
      </c>
      <c r="K1078">
        <f t="shared" si="184"/>
        <v>42.268434648428524</v>
      </c>
    </row>
    <row r="1079" spans="1:11" ht="12.75">
      <c r="A1079">
        <f t="shared" si="178"/>
        <v>45</v>
      </c>
      <c r="B1079">
        <v>22</v>
      </c>
      <c r="C1079">
        <f t="shared" si="179"/>
        <v>0.3839724354387525</v>
      </c>
      <c r="D1079">
        <f t="shared" si="177"/>
        <v>0.374606593415912</v>
      </c>
      <c r="E1079">
        <v>50</v>
      </c>
      <c r="F1079">
        <f t="shared" si="180"/>
        <v>8.42864835185802</v>
      </c>
      <c r="G1079">
        <v>8</v>
      </c>
      <c r="H1079">
        <f t="shared" si="181"/>
        <v>1.0535810439822526</v>
      </c>
      <c r="I1079">
        <f t="shared" si="182"/>
        <v>8.880264129909866</v>
      </c>
      <c r="J1079">
        <f t="shared" si="183"/>
        <v>52.67905219911263</v>
      </c>
      <c r="K1079">
        <f t="shared" si="184"/>
        <v>43.798788069202764</v>
      </c>
    </row>
    <row r="1080" spans="1:11" ht="12.75">
      <c r="A1080">
        <f t="shared" si="178"/>
        <v>45</v>
      </c>
      <c r="B1080">
        <v>23</v>
      </c>
      <c r="C1080">
        <f t="shared" si="179"/>
        <v>0.40142572795869574</v>
      </c>
      <c r="D1080">
        <f t="shared" si="177"/>
        <v>0.3907311284892737</v>
      </c>
      <c r="E1080">
        <v>50</v>
      </c>
      <c r="F1080">
        <f t="shared" si="180"/>
        <v>8.79145039100866</v>
      </c>
      <c r="G1080">
        <v>8</v>
      </c>
      <c r="H1080">
        <f t="shared" si="181"/>
        <v>1.0989312988760824</v>
      </c>
      <c r="I1080">
        <f t="shared" si="182"/>
        <v>9.661199997195789</v>
      </c>
      <c r="J1080">
        <f t="shared" si="183"/>
        <v>54.94656494380412</v>
      </c>
      <c r="K1080">
        <f t="shared" si="184"/>
        <v>45.28536494660833</v>
      </c>
    </row>
    <row r="1081" spans="1:11" ht="12.75">
      <c r="A1081">
        <f t="shared" si="178"/>
        <v>45</v>
      </c>
      <c r="B1081">
        <v>24</v>
      </c>
      <c r="C1081">
        <f t="shared" si="179"/>
        <v>0.41887902047863906</v>
      </c>
      <c r="D1081">
        <f t="shared" si="177"/>
        <v>0.40673664307580015</v>
      </c>
      <c r="E1081">
        <v>50</v>
      </c>
      <c r="F1081">
        <f t="shared" si="180"/>
        <v>9.151574469205503</v>
      </c>
      <c r="G1081">
        <v>8</v>
      </c>
      <c r="H1081">
        <f t="shared" si="181"/>
        <v>1.1439468086506879</v>
      </c>
      <c r="I1081">
        <f t="shared" si="182"/>
        <v>10.468914408176747</v>
      </c>
      <c r="J1081">
        <f t="shared" si="183"/>
        <v>57.197340432534396</v>
      </c>
      <c r="K1081">
        <f t="shared" si="184"/>
        <v>46.728426024357645</v>
      </c>
    </row>
    <row r="1082" spans="1:11" ht="12.75">
      <c r="A1082">
        <f t="shared" si="178"/>
        <v>45</v>
      </c>
      <c r="B1082">
        <v>25</v>
      </c>
      <c r="C1082">
        <f t="shared" si="179"/>
        <v>0.4363323129985824</v>
      </c>
      <c r="D1082">
        <f t="shared" si="177"/>
        <v>0.42261826174069944</v>
      </c>
      <c r="E1082">
        <v>50</v>
      </c>
      <c r="F1082">
        <f t="shared" si="180"/>
        <v>9.508910889165739</v>
      </c>
      <c r="G1082">
        <v>8</v>
      </c>
      <c r="H1082">
        <f t="shared" si="181"/>
        <v>1.1886138611457173</v>
      </c>
      <c r="I1082">
        <f t="shared" si="182"/>
        <v>11.302423287261844</v>
      </c>
      <c r="J1082">
        <f t="shared" si="183"/>
        <v>59.430693057285865</v>
      </c>
      <c r="K1082">
        <f t="shared" si="184"/>
        <v>48.12826977002402</v>
      </c>
    </row>
    <row r="1083" spans="1:11" ht="12.75">
      <c r="A1083">
        <f t="shared" si="178"/>
        <v>45</v>
      </c>
      <c r="B1083">
        <v>26</v>
      </c>
      <c r="C1083">
        <f t="shared" si="179"/>
        <v>0.4537856055185257</v>
      </c>
      <c r="D1083">
        <f t="shared" si="177"/>
        <v>0.4383711467890774</v>
      </c>
      <c r="E1083">
        <v>50</v>
      </c>
      <c r="F1083">
        <f t="shared" si="180"/>
        <v>9.863350802754242</v>
      </c>
      <c r="G1083">
        <v>8</v>
      </c>
      <c r="H1083">
        <f t="shared" si="181"/>
        <v>1.2329188503442803</v>
      </c>
      <c r="I1083">
        <f t="shared" si="182"/>
        <v>12.160711132274095</v>
      </c>
      <c r="J1083">
        <f t="shared" si="183"/>
        <v>61.64594251721402</v>
      </c>
      <c r="K1083">
        <f t="shared" si="184"/>
        <v>49.48523138493992</v>
      </c>
    </row>
    <row r="1084" spans="1:11" ht="12.75">
      <c r="A1084">
        <f t="shared" si="178"/>
        <v>45</v>
      </c>
      <c r="B1084">
        <v>27</v>
      </c>
      <c r="C1084">
        <f t="shared" si="179"/>
        <v>0.47123889803846897</v>
      </c>
      <c r="D1084">
        <f t="shared" si="177"/>
        <v>0.45399049973954675</v>
      </c>
      <c r="E1084">
        <v>50</v>
      </c>
      <c r="F1084">
        <f t="shared" si="180"/>
        <v>10.214786244139802</v>
      </c>
      <c r="G1084">
        <v>8</v>
      </c>
      <c r="H1084">
        <f t="shared" si="181"/>
        <v>1.2768482805174752</v>
      </c>
      <c r="I1084">
        <f t="shared" si="182"/>
        <v>13.042732251683464</v>
      </c>
      <c r="J1084">
        <f t="shared" si="183"/>
        <v>63.842414025873765</v>
      </c>
      <c r="K1084">
        <f t="shared" si="184"/>
        <v>50.799681774190304</v>
      </c>
    </row>
    <row r="1085" spans="1:11" ht="12.75">
      <c r="A1085">
        <f t="shared" si="178"/>
        <v>45</v>
      </c>
      <c r="B1085">
        <v>28</v>
      </c>
      <c r="C1085">
        <f t="shared" si="179"/>
        <v>0.4886921905584123</v>
      </c>
      <c r="D1085">
        <f t="shared" si="177"/>
        <v>0.4694715627858908</v>
      </c>
      <c r="E1085">
        <v>50</v>
      </c>
      <c r="F1085">
        <f t="shared" si="180"/>
        <v>10.563110162682545</v>
      </c>
      <c r="G1085">
        <v>8</v>
      </c>
      <c r="H1085">
        <f t="shared" si="181"/>
        <v>1.320388770335318</v>
      </c>
      <c r="I1085">
        <f t="shared" si="182"/>
        <v>13.947412038620907</v>
      </c>
      <c r="J1085">
        <f t="shared" si="183"/>
        <v>66.0194385167659</v>
      </c>
      <c r="K1085">
        <f t="shared" si="184"/>
        <v>52.07202647814499</v>
      </c>
    </row>
    <row r="1086" spans="1:11" ht="12.75">
      <c r="A1086">
        <f t="shared" si="178"/>
        <v>45</v>
      </c>
      <c r="B1086">
        <v>29</v>
      </c>
      <c r="C1086">
        <f t="shared" si="179"/>
        <v>0.5061454830783556</v>
      </c>
      <c r="D1086">
        <f t="shared" si="177"/>
        <v>0.48480962024633706</v>
      </c>
      <c r="E1086">
        <v>50</v>
      </c>
      <c r="F1086">
        <f t="shared" si="180"/>
        <v>10.908216455542584</v>
      </c>
      <c r="G1086">
        <v>8</v>
      </c>
      <c r="H1086">
        <f t="shared" si="181"/>
        <v>1.363527056942823</v>
      </c>
      <c r="I1086">
        <f t="shared" si="182"/>
        <v>14.873648280121254</v>
      </c>
      <c r="J1086">
        <f t="shared" si="183"/>
        <v>68.17635284714115</v>
      </c>
      <c r="K1086">
        <f t="shared" si="184"/>
        <v>53.302704567019894</v>
      </c>
    </row>
    <row r="1087" spans="1:11" ht="12.75">
      <c r="A1087">
        <f t="shared" si="178"/>
        <v>45</v>
      </c>
      <c r="B1087">
        <v>30</v>
      </c>
      <c r="C1087">
        <f t="shared" si="179"/>
        <v>0.5235987755982988</v>
      </c>
      <c r="D1087">
        <f t="shared" si="177"/>
        <v>0.49999999999999994</v>
      </c>
      <c r="E1087">
        <v>50</v>
      </c>
      <c r="F1087">
        <f t="shared" si="180"/>
        <v>11.249999999999998</v>
      </c>
      <c r="G1087">
        <v>8</v>
      </c>
      <c r="H1087">
        <f t="shared" si="181"/>
        <v>1.4062499999999998</v>
      </c>
      <c r="I1087">
        <f t="shared" si="182"/>
        <v>15.820312499999995</v>
      </c>
      <c r="J1087">
        <f t="shared" si="183"/>
        <v>70.31249999999999</v>
      </c>
      <c r="K1087">
        <f t="shared" si="184"/>
        <v>54.49218749999999</v>
      </c>
    </row>
    <row r="1088" spans="1:11" ht="12.75">
      <c r="A1088">
        <f t="shared" si="178"/>
        <v>45</v>
      </c>
      <c r="B1088">
        <v>31</v>
      </c>
      <c r="C1088">
        <f t="shared" si="179"/>
        <v>0.5410520681182421</v>
      </c>
      <c r="D1088">
        <f t="shared" si="177"/>
        <v>0.5150380749100542</v>
      </c>
      <c r="E1088">
        <v>50</v>
      </c>
      <c r="F1088">
        <f t="shared" si="180"/>
        <v>11.588356685476219</v>
      </c>
      <c r="G1088">
        <v>8</v>
      </c>
      <c r="H1088">
        <f t="shared" si="181"/>
        <v>1.4485445856845274</v>
      </c>
      <c r="I1088">
        <f t="shared" si="182"/>
        <v>16.786251333727673</v>
      </c>
      <c r="J1088">
        <f t="shared" si="183"/>
        <v>72.42722928422637</v>
      </c>
      <c r="K1088">
        <f t="shared" si="184"/>
        <v>55.640977950498694</v>
      </c>
    </row>
    <row r="1089" spans="1:11" ht="12.75">
      <c r="A1089">
        <f t="shared" si="178"/>
        <v>45</v>
      </c>
      <c r="B1089">
        <v>32</v>
      </c>
      <c r="C1089">
        <f t="shared" si="179"/>
        <v>0.5585053606381855</v>
      </c>
      <c r="D1089">
        <f t="shared" si="177"/>
        <v>0.5299192642332049</v>
      </c>
      <c r="E1089">
        <v>50</v>
      </c>
      <c r="F1089">
        <f t="shared" si="180"/>
        <v>11.923183445247112</v>
      </c>
      <c r="G1089">
        <v>8</v>
      </c>
      <c r="H1089">
        <f t="shared" si="181"/>
        <v>1.490397930655889</v>
      </c>
      <c r="I1089">
        <f t="shared" si="182"/>
        <v>17.77028793362685</v>
      </c>
      <c r="J1089">
        <f t="shared" si="183"/>
        <v>74.51989653279445</v>
      </c>
      <c r="K1089">
        <f t="shared" si="184"/>
        <v>56.7496085991676</v>
      </c>
    </row>
    <row r="1090" spans="1:11" ht="12.75">
      <c r="A1090">
        <f t="shared" si="178"/>
        <v>45</v>
      </c>
      <c r="B1090">
        <v>33</v>
      </c>
      <c r="C1090">
        <f t="shared" si="179"/>
        <v>0.5759586531581288</v>
      </c>
      <c r="D1090">
        <f t="shared" si="177"/>
        <v>0.5446390350150271</v>
      </c>
      <c r="E1090">
        <v>50</v>
      </c>
      <c r="F1090">
        <f t="shared" si="180"/>
        <v>12.25437828783811</v>
      </c>
      <c r="G1090">
        <v>8</v>
      </c>
      <c r="H1090">
        <f t="shared" si="181"/>
        <v>1.5317972859797637</v>
      </c>
      <c r="I1090">
        <f t="shared" si="182"/>
        <v>18.77122340267976</v>
      </c>
      <c r="J1090">
        <f t="shared" si="183"/>
        <v>76.58986429898819</v>
      </c>
      <c r="K1090">
        <f t="shared" si="184"/>
        <v>57.81864089630843</v>
      </c>
    </row>
    <row r="1091" spans="1:11" ht="12.75">
      <c r="A1091">
        <f t="shared" si="178"/>
        <v>45</v>
      </c>
      <c r="B1091">
        <v>34</v>
      </c>
      <c r="C1091">
        <f t="shared" si="179"/>
        <v>0.5934119456780721</v>
      </c>
      <c r="D1091">
        <f t="shared" si="177"/>
        <v>0.5591929034707469</v>
      </c>
      <c r="E1091">
        <v>50</v>
      </c>
      <c r="F1091">
        <f t="shared" si="180"/>
        <v>12.581840328091806</v>
      </c>
      <c r="G1091">
        <v>8</v>
      </c>
      <c r="H1091">
        <f t="shared" si="181"/>
        <v>1.5727300410114757</v>
      </c>
      <c r="I1091">
        <f t="shared" si="182"/>
        <v>19.787838255199667</v>
      </c>
      <c r="J1091">
        <f t="shared" si="183"/>
        <v>78.63650205057378</v>
      </c>
      <c r="K1091">
        <f t="shared" si="184"/>
        <v>58.848663795374115</v>
      </c>
    </row>
    <row r="1092" spans="1:11" ht="12.75">
      <c r="A1092">
        <f t="shared" si="178"/>
        <v>45</v>
      </c>
      <c r="B1092">
        <v>35</v>
      </c>
      <c r="C1092">
        <f t="shared" si="179"/>
        <v>0.6108652381980153</v>
      </c>
      <c r="D1092">
        <f t="shared" si="177"/>
        <v>0.573576436351046</v>
      </c>
      <c r="E1092">
        <v>50</v>
      </c>
      <c r="F1092">
        <f t="shared" si="180"/>
        <v>12.905469817898537</v>
      </c>
      <c r="G1092">
        <v>8</v>
      </c>
      <c r="H1092">
        <f t="shared" si="181"/>
        <v>1.613183727237317</v>
      </c>
      <c r="I1092">
        <f t="shared" si="182"/>
        <v>20.81889390258626</v>
      </c>
      <c r="J1092">
        <f t="shared" si="183"/>
        <v>80.65918636186585</v>
      </c>
      <c r="K1092">
        <f t="shared" si="184"/>
        <v>59.84029245927959</v>
      </c>
    </row>
    <row r="1093" spans="1:11" ht="12.75">
      <c r="A1093">
        <f t="shared" si="178"/>
        <v>45</v>
      </c>
      <c r="B1093">
        <v>36</v>
      </c>
      <c r="C1093">
        <f t="shared" si="179"/>
        <v>0.6283185307179586</v>
      </c>
      <c r="D1093">
        <f t="shared" si="177"/>
        <v>0.5877852522924731</v>
      </c>
      <c r="E1093">
        <v>50</v>
      </c>
      <c r="F1093">
        <f t="shared" si="180"/>
        <v>13.225168176580645</v>
      </c>
      <c r="G1093">
        <v>8</v>
      </c>
      <c r="H1093">
        <f t="shared" si="181"/>
        <v>1.6531460220725807</v>
      </c>
      <c r="I1093">
        <f t="shared" si="182"/>
        <v>21.863134162355177</v>
      </c>
      <c r="J1093">
        <f t="shared" si="183"/>
        <v>82.65730110362904</v>
      </c>
      <c r="K1093">
        <f t="shared" si="184"/>
        <v>60.79416694127386</v>
      </c>
    </row>
    <row r="1094" spans="1:11" ht="12.75">
      <c r="A1094">
        <f t="shared" si="178"/>
        <v>45</v>
      </c>
      <c r="B1094">
        <v>37</v>
      </c>
      <c r="C1094">
        <f t="shared" si="179"/>
        <v>0.6457718232379019</v>
      </c>
      <c r="D1094">
        <f t="shared" si="177"/>
        <v>0.6018150231520483</v>
      </c>
      <c r="E1094">
        <v>50</v>
      </c>
      <c r="F1094">
        <f t="shared" si="180"/>
        <v>13.540838020921086</v>
      </c>
      <c r="G1094">
        <v>8</v>
      </c>
      <c r="H1094">
        <f t="shared" si="181"/>
        <v>1.6926047526151358</v>
      </c>
      <c r="I1094">
        <f t="shared" si="182"/>
        <v>22.919286788602758</v>
      </c>
      <c r="J1094">
        <f t="shared" si="183"/>
        <v>84.6302376307568</v>
      </c>
      <c r="K1094">
        <f t="shared" si="184"/>
        <v>61.710950842154034</v>
      </c>
    </row>
    <row r="1095" spans="1:11" ht="12.75">
      <c r="A1095">
        <f t="shared" si="178"/>
        <v>45</v>
      </c>
      <c r="B1095">
        <v>38</v>
      </c>
      <c r="C1095">
        <f t="shared" si="179"/>
        <v>0.6632251157578452</v>
      </c>
      <c r="D1095">
        <f t="shared" si="177"/>
        <v>0.6156614753256582</v>
      </c>
      <c r="E1095">
        <v>50</v>
      </c>
      <c r="F1095">
        <f t="shared" si="180"/>
        <v>13.85238319482731</v>
      </c>
      <c r="G1095">
        <v>8</v>
      </c>
      <c r="H1095">
        <f t="shared" si="181"/>
        <v>1.7315478993534137</v>
      </c>
      <c r="I1095">
        <f t="shared" si="182"/>
        <v>23.986065022041757</v>
      </c>
      <c r="J1095">
        <f t="shared" si="183"/>
        <v>86.57739496767068</v>
      </c>
      <c r="K1095">
        <f t="shared" si="184"/>
        <v>62.59132994562893</v>
      </c>
    </row>
    <row r="1096" spans="1:11" ht="12.75">
      <c r="A1096">
        <f t="shared" si="178"/>
        <v>45</v>
      </c>
      <c r="B1096">
        <v>39</v>
      </c>
      <c r="C1096">
        <f t="shared" si="179"/>
        <v>0.6806784082777885</v>
      </c>
      <c r="D1096">
        <f t="shared" si="177"/>
        <v>0.6293203910498374</v>
      </c>
      <c r="E1096">
        <v>50</v>
      </c>
      <c r="F1096">
        <f t="shared" si="180"/>
        <v>14.159708798621342</v>
      </c>
      <c r="G1096">
        <v>8</v>
      </c>
      <c r="H1096">
        <f t="shared" si="181"/>
        <v>1.7699635998276677</v>
      </c>
      <c r="I1096">
        <f t="shared" si="182"/>
        <v>25.062169157719328</v>
      </c>
      <c r="J1096">
        <f t="shared" si="183"/>
        <v>88.49817999138338</v>
      </c>
      <c r="K1096">
        <f t="shared" si="184"/>
        <v>63.43601083366406</v>
      </c>
    </row>
    <row r="1097" spans="1:11" ht="12.75">
      <c r="A1097">
        <f t="shared" si="178"/>
        <v>45</v>
      </c>
      <c r="B1097">
        <v>40</v>
      </c>
      <c r="C1097">
        <f t="shared" si="179"/>
        <v>0.6981317007977318</v>
      </c>
      <c r="D1097">
        <f t="shared" si="177"/>
        <v>0.6427876096865393</v>
      </c>
      <c r="E1097">
        <v>50</v>
      </c>
      <c r="F1097">
        <f t="shared" si="180"/>
        <v>14.462721217947134</v>
      </c>
      <c r="G1097">
        <v>8</v>
      </c>
      <c r="H1097">
        <f t="shared" si="181"/>
        <v>1.8078401522433918</v>
      </c>
      <c r="I1097">
        <f t="shared" si="182"/>
        <v>26.14628812850728</v>
      </c>
      <c r="J1097">
        <f t="shared" si="183"/>
        <v>90.39200761216959</v>
      </c>
      <c r="K1097">
        <f t="shared" si="184"/>
        <v>64.24571948366231</v>
      </c>
    </row>
    <row r="1098" spans="1:11" ht="12.75">
      <c r="A1098">
        <f t="shared" si="178"/>
        <v>45</v>
      </c>
      <c r="B1098">
        <v>41</v>
      </c>
      <c r="C1098">
        <f t="shared" si="179"/>
        <v>0.715584993317675</v>
      </c>
      <c r="D1098">
        <f t="shared" si="177"/>
        <v>0.6560590289905072</v>
      </c>
      <c r="E1098">
        <v>50</v>
      </c>
      <c r="F1098">
        <f t="shared" si="180"/>
        <v>14.761328152286412</v>
      </c>
      <c r="G1098">
        <v>8</v>
      </c>
      <c r="H1098">
        <f t="shared" si="181"/>
        <v>1.8451660190358015</v>
      </c>
      <c r="I1098">
        <f t="shared" si="182"/>
        <v>27.23710110243542</v>
      </c>
      <c r="J1098">
        <f t="shared" si="183"/>
        <v>92.25830095179008</v>
      </c>
      <c r="K1098">
        <f t="shared" si="184"/>
        <v>65.02119984935466</v>
      </c>
    </row>
    <row r="1099" spans="1:11" ht="12.75">
      <c r="A1099">
        <f t="shared" si="178"/>
        <v>45</v>
      </c>
      <c r="B1099">
        <v>42</v>
      </c>
      <c r="C1099">
        <f t="shared" si="179"/>
        <v>0.7330382858376184</v>
      </c>
      <c r="D1099">
        <f t="shared" si="177"/>
        <v>0.6691306063588582</v>
      </c>
      <c r="E1099">
        <v>50</v>
      </c>
      <c r="F1099">
        <f t="shared" si="180"/>
        <v>15.05543864307431</v>
      </c>
      <c r="G1099">
        <v>8</v>
      </c>
      <c r="H1099">
        <f t="shared" si="181"/>
        <v>1.8819298303842888</v>
      </c>
      <c r="I1099">
        <f t="shared" si="182"/>
        <v>28.333279091921906</v>
      </c>
      <c r="J1099">
        <f t="shared" si="183"/>
        <v>94.09649151921444</v>
      </c>
      <c r="K1099">
        <f t="shared" si="184"/>
        <v>65.76321242729253</v>
      </c>
    </row>
    <row r="1100" spans="1:11" ht="12.75">
      <c r="A1100">
        <f t="shared" si="178"/>
        <v>45</v>
      </c>
      <c r="B1100">
        <v>43</v>
      </c>
      <c r="C1100">
        <f t="shared" si="179"/>
        <v>0.7504915783575616</v>
      </c>
      <c r="D1100">
        <f t="shared" si="177"/>
        <v>0.6819983600624985</v>
      </c>
      <c r="E1100">
        <v>50</v>
      </c>
      <c r="F1100">
        <f t="shared" si="180"/>
        <v>15.344963101406217</v>
      </c>
      <c r="G1100">
        <v>8</v>
      </c>
      <c r="H1100">
        <f t="shared" si="181"/>
        <v>1.918120387675777</v>
      </c>
      <c r="I1100">
        <f t="shared" si="182"/>
        <v>29.43348657293979</v>
      </c>
      <c r="J1100">
        <f t="shared" si="183"/>
        <v>95.90601938378886</v>
      </c>
      <c r="K1100">
        <f t="shared" si="184"/>
        <v>66.47253281084907</v>
      </c>
    </row>
    <row r="1101" spans="1:11" ht="12.75">
      <c r="A1101">
        <f t="shared" si="178"/>
        <v>45</v>
      </c>
      <c r="B1101">
        <v>44</v>
      </c>
      <c r="C1101">
        <f t="shared" si="179"/>
        <v>0.767944870877505</v>
      </c>
      <c r="D1101">
        <f t="shared" si="177"/>
        <v>0.6946583704589973</v>
      </c>
      <c r="E1101">
        <v>50</v>
      </c>
      <c r="F1101">
        <f t="shared" si="180"/>
        <v>15.629813335327437</v>
      </c>
      <c r="G1101">
        <v>8</v>
      </c>
      <c r="H1101">
        <f t="shared" si="181"/>
        <v>1.9537266669159297</v>
      </c>
      <c r="I1101">
        <f t="shared" si="182"/>
        <v>30.536383112147423</v>
      </c>
      <c r="J1101">
        <f t="shared" si="183"/>
        <v>97.68633334579648</v>
      </c>
      <c r="K1101">
        <f t="shared" si="184"/>
        <v>67.14995023364907</v>
      </c>
    </row>
    <row r="1102" spans="1:11" ht="12.75">
      <c r="A1102">
        <f t="shared" si="178"/>
        <v>45</v>
      </c>
      <c r="B1102">
        <v>45</v>
      </c>
      <c r="C1102">
        <f t="shared" si="179"/>
        <v>0.7853981633974483</v>
      </c>
      <c r="D1102">
        <f t="shared" si="177"/>
        <v>0.7071067811865475</v>
      </c>
      <c r="E1102">
        <v>50</v>
      </c>
      <c r="F1102">
        <f t="shared" si="180"/>
        <v>15.909902576697316</v>
      </c>
      <c r="G1102">
        <v>8</v>
      </c>
      <c r="H1102">
        <f t="shared" si="181"/>
        <v>1.9887378220871645</v>
      </c>
      <c r="I1102">
        <f t="shared" si="182"/>
        <v>31.64062499999999</v>
      </c>
      <c r="J1102">
        <f t="shared" si="183"/>
        <v>99.43689110435822</v>
      </c>
      <c r="K1102">
        <f t="shared" si="184"/>
        <v>67.79626610435824</v>
      </c>
    </row>
    <row r="1103" spans="1:11" ht="12.75">
      <c r="A1103">
        <f t="shared" si="178"/>
        <v>45</v>
      </c>
      <c r="B1103">
        <v>46</v>
      </c>
      <c r="C1103">
        <f t="shared" si="179"/>
        <v>0.8028514559173915</v>
      </c>
      <c r="D1103">
        <f t="shared" si="177"/>
        <v>0.7193398003386511</v>
      </c>
      <c r="E1103">
        <v>50</v>
      </c>
      <c r="F1103">
        <f t="shared" si="180"/>
        <v>16.18514550761965</v>
      </c>
      <c r="G1103">
        <v>8</v>
      </c>
      <c r="H1103">
        <f t="shared" si="181"/>
        <v>2.0231431884524564</v>
      </c>
      <c r="I1103">
        <f t="shared" si="182"/>
        <v>32.744866887852574</v>
      </c>
      <c r="J1103">
        <f t="shared" si="183"/>
        <v>101.15715942262283</v>
      </c>
      <c r="K1103">
        <f t="shared" si="184"/>
        <v>68.41229253477024</v>
      </c>
    </row>
    <row r="1104" spans="1:11" ht="12.75">
      <c r="A1104">
        <f t="shared" si="178"/>
        <v>45</v>
      </c>
      <c r="B1104">
        <v>47</v>
      </c>
      <c r="C1104">
        <f t="shared" si="179"/>
        <v>0.8203047484373349</v>
      </c>
      <c r="D1104">
        <f t="shared" si="177"/>
        <v>0.7313537016191705</v>
      </c>
      <c r="E1104">
        <v>50</v>
      </c>
      <c r="F1104">
        <f t="shared" si="180"/>
        <v>16.455458286431337</v>
      </c>
      <c r="G1104">
        <v>8</v>
      </c>
      <c r="H1104">
        <f t="shared" si="181"/>
        <v>2.056932285803917</v>
      </c>
      <c r="I1104">
        <f t="shared" si="182"/>
        <v>33.84776342706022</v>
      </c>
      <c r="J1104">
        <f t="shared" si="183"/>
        <v>102.84661429019586</v>
      </c>
      <c r="K1104">
        <f t="shared" si="184"/>
        <v>68.99885086313563</v>
      </c>
    </row>
    <row r="1105" spans="1:11" ht="12.75">
      <c r="A1105">
        <f t="shared" si="178"/>
        <v>45</v>
      </c>
      <c r="B1105">
        <v>48</v>
      </c>
      <c r="C1105">
        <f t="shared" si="179"/>
        <v>0.8377580409572781</v>
      </c>
      <c r="D1105">
        <f t="shared" si="177"/>
        <v>0.7431448254773941</v>
      </c>
      <c r="E1105">
        <v>50</v>
      </c>
      <c r="F1105">
        <f t="shared" si="180"/>
        <v>16.72075857324137</v>
      </c>
      <c r="G1105">
        <v>8</v>
      </c>
      <c r="H1105">
        <f t="shared" si="181"/>
        <v>2.090094821655171</v>
      </c>
      <c r="I1105">
        <f t="shared" si="182"/>
        <v>34.94797090807809</v>
      </c>
      <c r="J1105">
        <f t="shared" si="183"/>
        <v>104.50474108275856</v>
      </c>
      <c r="K1105">
        <f t="shared" si="184"/>
        <v>69.55677017468047</v>
      </c>
    </row>
    <row r="1106" spans="1:11" ht="12.75">
      <c r="A1106">
        <f t="shared" si="178"/>
        <v>45</v>
      </c>
      <c r="B1106">
        <v>49</v>
      </c>
      <c r="C1106">
        <f t="shared" si="179"/>
        <v>0.8552113334772214</v>
      </c>
      <c r="D1106">
        <f t="shared" si="177"/>
        <v>0.754709580222772</v>
      </c>
      <c r="E1106">
        <v>50</v>
      </c>
      <c r="F1106">
        <f t="shared" si="180"/>
        <v>16.98096555501237</v>
      </c>
      <c r="G1106">
        <v>8</v>
      </c>
      <c r="H1106">
        <f t="shared" si="181"/>
        <v>2.1226206943765464</v>
      </c>
      <c r="I1106">
        <f t="shared" si="182"/>
        <v>36.044148897564575</v>
      </c>
      <c r="J1106">
        <f t="shared" si="183"/>
        <v>106.13103471882732</v>
      </c>
      <c r="K1106">
        <f t="shared" si="184"/>
        <v>70.08688582126274</v>
      </c>
    </row>
    <row r="1107" spans="1:11" ht="12.75">
      <c r="A1107">
        <f t="shared" si="178"/>
        <v>45</v>
      </c>
      <c r="B1107">
        <v>50</v>
      </c>
      <c r="C1107">
        <f t="shared" si="179"/>
        <v>0.8726646259971648</v>
      </c>
      <c r="D1107">
        <f t="shared" si="177"/>
        <v>0.766044443118978</v>
      </c>
      <c r="E1107">
        <v>50</v>
      </c>
      <c r="F1107">
        <f t="shared" si="180"/>
        <v>17.23599997017701</v>
      </c>
      <c r="G1107">
        <v>8</v>
      </c>
      <c r="H1107">
        <f t="shared" si="181"/>
        <v>2.154499996272126</v>
      </c>
      <c r="I1107">
        <f t="shared" si="182"/>
        <v>37.13496187149273</v>
      </c>
      <c r="J1107">
        <f t="shared" si="183"/>
        <v>107.7249998136063</v>
      </c>
      <c r="K1107">
        <f t="shared" si="184"/>
        <v>70.59003794211358</v>
      </c>
    </row>
    <row r="1108" spans="1:11" ht="12.75">
      <c r="A1108">
        <f t="shared" si="178"/>
        <v>45</v>
      </c>
      <c r="B1108">
        <v>51</v>
      </c>
      <c r="C1108">
        <f t="shared" si="179"/>
        <v>0.890117918517108</v>
      </c>
      <c r="D1108">
        <f t="shared" si="177"/>
        <v>0.7771459614569708</v>
      </c>
      <c r="E1108">
        <v>50</v>
      </c>
      <c r="F1108">
        <f t="shared" si="180"/>
        <v>17.48578413278184</v>
      </c>
      <c r="G1108">
        <v>8</v>
      </c>
      <c r="H1108">
        <f t="shared" si="181"/>
        <v>2.18572301659773</v>
      </c>
      <c r="I1108">
        <f t="shared" si="182"/>
        <v>38.219080842280654</v>
      </c>
      <c r="J1108">
        <f t="shared" si="183"/>
        <v>109.28615082988651</v>
      </c>
      <c r="K1108">
        <f t="shared" si="184"/>
        <v>71.06706998760586</v>
      </c>
    </row>
    <row r="1109" spans="1:11" ht="12.75">
      <c r="A1109">
        <f t="shared" si="178"/>
        <v>45</v>
      </c>
      <c r="B1109">
        <v>52</v>
      </c>
      <c r="C1109">
        <f t="shared" si="179"/>
        <v>0.9075712110370514</v>
      </c>
      <c r="D1109">
        <f t="shared" si="177"/>
        <v>0.788010753606722</v>
      </c>
      <c r="E1109">
        <v>50</v>
      </c>
      <c r="F1109">
        <f t="shared" si="180"/>
        <v>17.730241956151247</v>
      </c>
      <c r="G1109">
        <v>8</v>
      </c>
      <c r="H1109">
        <f t="shared" si="181"/>
        <v>2.216280244518906</v>
      </c>
      <c r="I1109">
        <f t="shared" si="182"/>
        <v>39.29518497795825</v>
      </c>
      <c r="J1109">
        <f t="shared" si="183"/>
        <v>110.81401222594529</v>
      </c>
      <c r="K1109">
        <f t="shared" si="184"/>
        <v>71.51882724798705</v>
      </c>
    </row>
    <row r="1110" spans="1:11" ht="12.75">
      <c r="A1110">
        <f t="shared" si="178"/>
        <v>45</v>
      </c>
      <c r="B1110">
        <v>53</v>
      </c>
      <c r="C1110">
        <f t="shared" si="179"/>
        <v>0.9250245035569946</v>
      </c>
      <c r="D1110">
        <f t="shared" si="177"/>
        <v>0.7986355100472928</v>
      </c>
      <c r="E1110">
        <v>50</v>
      </c>
      <c r="F1110">
        <f t="shared" si="180"/>
        <v>17.969298976064092</v>
      </c>
      <c r="G1110">
        <v>8</v>
      </c>
      <c r="H1110">
        <f t="shared" si="181"/>
        <v>2.2461623720080115</v>
      </c>
      <c r="I1110">
        <f t="shared" si="182"/>
        <v>40.36196321139725</v>
      </c>
      <c r="J1110">
        <f t="shared" si="183"/>
        <v>112.30811860040058</v>
      </c>
      <c r="K1110">
        <f t="shared" si="184"/>
        <v>71.94615538900332</v>
      </c>
    </row>
    <row r="1111" spans="1:11" ht="12.75">
      <c r="A1111">
        <f t="shared" si="178"/>
        <v>45</v>
      </c>
      <c r="B1111">
        <v>54</v>
      </c>
      <c r="C1111">
        <f t="shared" si="179"/>
        <v>0.9424777960769379</v>
      </c>
      <c r="D1111">
        <f t="shared" si="177"/>
        <v>0.8090169943749475</v>
      </c>
      <c r="E1111">
        <v>50</v>
      </c>
      <c r="F1111">
        <f t="shared" si="180"/>
        <v>18.202882373436317</v>
      </c>
      <c r="G1111">
        <v>8</v>
      </c>
      <c r="H1111">
        <f t="shared" si="181"/>
        <v>2.2753602966795397</v>
      </c>
      <c r="I1111">
        <f t="shared" si="182"/>
        <v>41.41811583764482</v>
      </c>
      <c r="J1111">
        <f t="shared" si="183"/>
        <v>113.76801483397698</v>
      </c>
      <c r="K1111">
        <f t="shared" si="184"/>
        <v>72.34989899633216</v>
      </c>
    </row>
    <row r="1112" spans="1:11" ht="12.75">
      <c r="A1112">
        <f t="shared" si="178"/>
        <v>45</v>
      </c>
      <c r="B1112">
        <v>55</v>
      </c>
      <c r="C1112">
        <f t="shared" si="179"/>
        <v>0.9599310885968813</v>
      </c>
      <c r="D1112">
        <f t="shared" si="177"/>
        <v>0.8191520442889918</v>
      </c>
      <c r="E1112">
        <v>50</v>
      </c>
      <c r="F1112">
        <f t="shared" si="180"/>
        <v>18.430920996502316</v>
      </c>
      <c r="G1112">
        <v>8</v>
      </c>
      <c r="H1112">
        <f t="shared" si="181"/>
        <v>2.3038651245627895</v>
      </c>
      <c r="I1112">
        <f t="shared" si="182"/>
        <v>42.46235609741374</v>
      </c>
      <c r="J1112">
        <f t="shared" si="183"/>
        <v>115.19325622813948</v>
      </c>
      <c r="K1112">
        <f t="shared" si="184"/>
        <v>72.73090013072573</v>
      </c>
    </row>
    <row r="1113" spans="1:11" ht="12.75">
      <c r="A1113">
        <f t="shared" si="178"/>
        <v>45</v>
      </c>
      <c r="B1113">
        <v>56</v>
      </c>
      <c r="C1113">
        <f t="shared" si="179"/>
        <v>0.9773843811168246</v>
      </c>
      <c r="D1113">
        <f t="shared" si="177"/>
        <v>0.8290375725550417</v>
      </c>
      <c r="E1113">
        <v>50</v>
      </c>
      <c r="F1113">
        <f t="shared" si="180"/>
        <v>18.65334538248844</v>
      </c>
      <c r="G1113">
        <v>8</v>
      </c>
      <c r="H1113">
        <f t="shared" si="181"/>
        <v>2.331668172811055</v>
      </c>
      <c r="I1113">
        <f t="shared" si="182"/>
        <v>43.49341174480035</v>
      </c>
      <c r="J1113">
        <f t="shared" si="183"/>
        <v>116.58340864055275</v>
      </c>
      <c r="K1113">
        <f t="shared" si="184"/>
        <v>73.08999689575239</v>
      </c>
    </row>
    <row r="1114" spans="1:11" ht="12.75">
      <c r="A1114">
        <f t="shared" si="178"/>
        <v>45</v>
      </c>
      <c r="B1114">
        <v>57</v>
      </c>
      <c r="C1114">
        <f t="shared" si="179"/>
        <v>0.9948376736367678</v>
      </c>
      <c r="D1114">
        <f t="shared" si="177"/>
        <v>0.8386705679454239</v>
      </c>
      <c r="E1114">
        <v>50</v>
      </c>
      <c r="F1114">
        <f t="shared" si="180"/>
        <v>18.87008777877204</v>
      </c>
      <c r="G1114">
        <v>8</v>
      </c>
      <c r="H1114">
        <f t="shared" si="181"/>
        <v>2.358760972346505</v>
      </c>
      <c r="I1114">
        <f t="shared" si="182"/>
        <v>44.510026597320234</v>
      </c>
      <c r="J1114">
        <f t="shared" si="183"/>
        <v>117.93804861732524</v>
      </c>
      <c r="K1114">
        <f t="shared" si="184"/>
        <v>73.428022020005</v>
      </c>
    </row>
    <row r="1115" spans="1:11" ht="12.75">
      <c r="A1115">
        <f t="shared" si="178"/>
        <v>45</v>
      </c>
      <c r="B1115">
        <v>58</v>
      </c>
      <c r="C1115">
        <f t="shared" si="179"/>
        <v>1.0122909661567112</v>
      </c>
      <c r="D1115">
        <f t="shared" si="177"/>
        <v>0.848048096156426</v>
      </c>
      <c r="E1115">
        <v>50</v>
      </c>
      <c r="F1115">
        <f t="shared" si="180"/>
        <v>19.081082163519586</v>
      </c>
      <c r="G1115">
        <v>8</v>
      </c>
      <c r="H1115">
        <f t="shared" si="181"/>
        <v>2.385135270439948</v>
      </c>
      <c r="I1115">
        <f t="shared" si="182"/>
        <v>45.51096206637316</v>
      </c>
      <c r="J1115">
        <f t="shared" si="183"/>
        <v>119.25676352199741</v>
      </c>
      <c r="K1115">
        <f t="shared" si="184"/>
        <v>73.74580145562425</v>
      </c>
    </row>
    <row r="1116" spans="1:11" ht="12.75">
      <c r="A1116">
        <f t="shared" si="178"/>
        <v>45</v>
      </c>
      <c r="B1116">
        <v>59</v>
      </c>
      <c r="C1116">
        <f t="shared" si="179"/>
        <v>1.0297442586766543</v>
      </c>
      <c r="D1116">
        <f t="shared" si="177"/>
        <v>0.8571673007021122</v>
      </c>
      <c r="E1116">
        <v>50</v>
      </c>
      <c r="F1116">
        <f t="shared" si="180"/>
        <v>19.286264265797527</v>
      </c>
      <c r="G1116">
        <v>8</v>
      </c>
      <c r="H1116">
        <f t="shared" si="181"/>
        <v>2.410783033224691</v>
      </c>
      <c r="I1116">
        <f t="shared" si="182"/>
        <v>46.49499866627233</v>
      </c>
      <c r="J1116">
        <f t="shared" si="183"/>
        <v>120.53915166123454</v>
      </c>
      <c r="K1116">
        <f t="shared" si="184"/>
        <v>74.04415299496222</v>
      </c>
    </row>
    <row r="1117" spans="1:11" ht="12.75">
      <c r="A1117">
        <f t="shared" si="178"/>
        <v>45</v>
      </c>
      <c r="B1117">
        <v>60</v>
      </c>
      <c r="C1117">
        <f t="shared" si="179"/>
        <v>1.0471975511965976</v>
      </c>
      <c r="D1117">
        <f t="shared" si="177"/>
        <v>0.8660254037844386</v>
      </c>
      <c r="E1117">
        <v>50</v>
      </c>
      <c r="F1117">
        <f t="shared" si="180"/>
        <v>19.48557158514987</v>
      </c>
      <c r="G1117">
        <v>8</v>
      </c>
      <c r="H1117">
        <f t="shared" si="181"/>
        <v>2.4356964481437338</v>
      </c>
      <c r="I1117">
        <f t="shared" si="182"/>
        <v>47.4609375</v>
      </c>
      <c r="J1117">
        <f t="shared" si="183"/>
        <v>121.78482240718668</v>
      </c>
      <c r="K1117">
        <f t="shared" si="184"/>
        <v>74.32388490718668</v>
      </c>
    </row>
    <row r="1118" spans="1:11" ht="12.75">
      <c r="A1118">
        <f t="shared" si="178"/>
        <v>45</v>
      </c>
      <c r="B1118">
        <v>61</v>
      </c>
      <c r="C1118">
        <f t="shared" si="179"/>
        <v>1.064650843716541</v>
      </c>
      <c r="D1118">
        <f t="shared" si="177"/>
        <v>0.8746197071393957</v>
      </c>
      <c r="E1118">
        <v>50</v>
      </c>
      <c r="F1118">
        <f t="shared" si="180"/>
        <v>19.678943410636407</v>
      </c>
      <c r="G1118">
        <v>8</v>
      </c>
      <c r="H1118">
        <f t="shared" si="181"/>
        <v>2.459867926329551</v>
      </c>
      <c r="I1118">
        <f t="shared" si="182"/>
        <v>48.407601719878755</v>
      </c>
      <c r="J1118">
        <f t="shared" si="183"/>
        <v>122.99339631647754</v>
      </c>
      <c r="K1118">
        <f t="shared" si="184"/>
        <v>74.58579459659879</v>
      </c>
    </row>
    <row r="1119" spans="1:11" ht="12.75">
      <c r="A1119">
        <f t="shared" si="178"/>
        <v>45</v>
      </c>
      <c r="B1119">
        <v>62</v>
      </c>
      <c r="C1119">
        <f t="shared" si="179"/>
        <v>1.0821041362364843</v>
      </c>
      <c r="D1119">
        <f t="shared" si="177"/>
        <v>0.8829475928589269</v>
      </c>
      <c r="E1119">
        <v>50</v>
      </c>
      <c r="F1119">
        <f t="shared" si="180"/>
        <v>19.866320839325855</v>
      </c>
      <c r="G1119">
        <v>8</v>
      </c>
      <c r="H1119">
        <f t="shared" si="181"/>
        <v>2.483290104915732</v>
      </c>
      <c r="I1119">
        <f t="shared" si="182"/>
        <v>49.333837961379096</v>
      </c>
      <c r="J1119">
        <f t="shared" si="183"/>
        <v>124.1645052457866</v>
      </c>
      <c r="K1119">
        <f t="shared" si="184"/>
        <v>74.8306672844075</v>
      </c>
    </row>
    <row r="1120" spans="1:11" ht="12.75">
      <c r="A1120">
        <f t="shared" si="178"/>
        <v>45</v>
      </c>
      <c r="B1120">
        <v>63</v>
      </c>
      <c r="C1120">
        <f t="shared" si="179"/>
        <v>1.0995574287564276</v>
      </c>
      <c r="D1120">
        <f t="shared" si="177"/>
        <v>0.8910065241883678</v>
      </c>
      <c r="E1120">
        <v>50</v>
      </c>
      <c r="F1120">
        <f t="shared" si="180"/>
        <v>20.047646794238275</v>
      </c>
      <c r="G1120">
        <v>8</v>
      </c>
      <c r="H1120">
        <f t="shared" si="181"/>
        <v>2.5059558492797844</v>
      </c>
      <c r="I1120">
        <f t="shared" si="182"/>
        <v>50.238517748316525</v>
      </c>
      <c r="J1120">
        <f t="shared" si="183"/>
        <v>125.29779246398923</v>
      </c>
      <c r="K1120">
        <f t="shared" si="184"/>
        <v>75.0592747156727</v>
      </c>
    </row>
    <row r="1121" spans="1:11" ht="12.75">
      <c r="A1121">
        <f t="shared" si="178"/>
        <v>45</v>
      </c>
      <c r="B1121">
        <v>64</v>
      </c>
      <c r="C1121">
        <f t="shared" si="179"/>
        <v>1.117010721276371</v>
      </c>
      <c r="D1121">
        <f t="shared" si="177"/>
        <v>0.898794046299167</v>
      </c>
      <c r="E1121">
        <v>50</v>
      </c>
      <c r="F1121">
        <f t="shared" si="180"/>
        <v>20.22286604173126</v>
      </c>
      <c r="G1121">
        <v>8</v>
      </c>
      <c r="H1121">
        <f t="shared" si="181"/>
        <v>2.5278582552164073</v>
      </c>
      <c r="I1121">
        <f t="shared" si="182"/>
        <v>51.12053886772591</v>
      </c>
      <c r="J1121">
        <f t="shared" si="183"/>
        <v>126.39291276082037</v>
      </c>
      <c r="K1121">
        <f t="shared" si="184"/>
        <v>75.27237389309445</v>
      </c>
    </row>
    <row r="1122" spans="1:11" ht="12.75">
      <c r="A1122">
        <f t="shared" si="178"/>
        <v>45</v>
      </c>
      <c r="B1122">
        <v>65</v>
      </c>
      <c r="C1122">
        <f t="shared" si="179"/>
        <v>1.1344640137963142</v>
      </c>
      <c r="D1122">
        <f t="shared" si="177"/>
        <v>0.9063077870366499</v>
      </c>
      <c r="E1122">
        <v>50</v>
      </c>
      <c r="F1122">
        <f t="shared" si="180"/>
        <v>20.391925208324622</v>
      </c>
      <c r="G1122">
        <v>8</v>
      </c>
      <c r="H1122">
        <f t="shared" si="181"/>
        <v>2.5489906510405778</v>
      </c>
      <c r="I1122">
        <f t="shared" si="182"/>
        <v>51.97882671273815</v>
      </c>
      <c r="J1122">
        <f t="shared" si="183"/>
        <v>127.44953255202888</v>
      </c>
      <c r="K1122">
        <f t="shared" si="184"/>
        <v>75.47070583929073</v>
      </c>
    </row>
    <row r="1123" spans="1:11" ht="12.75">
      <c r="A1123">
        <f t="shared" si="178"/>
        <v>45</v>
      </c>
      <c r="B1123">
        <v>66</v>
      </c>
      <c r="C1123">
        <f t="shared" si="179"/>
        <v>1.1519173063162575</v>
      </c>
      <c r="D1123">
        <f aca="true" t="shared" si="185" ref="D1123:D1147">SIN(C1123)</f>
        <v>0.9135454576426009</v>
      </c>
      <c r="E1123">
        <v>50</v>
      </c>
      <c r="F1123">
        <f t="shared" si="180"/>
        <v>20.55477279695852</v>
      </c>
      <c r="G1123">
        <v>8</v>
      </c>
      <c r="H1123">
        <f t="shared" si="181"/>
        <v>2.569346599619815</v>
      </c>
      <c r="I1123">
        <f t="shared" si="182"/>
        <v>52.81233559182325</v>
      </c>
      <c r="J1123">
        <f t="shared" si="183"/>
        <v>128.46732998099074</v>
      </c>
      <c r="K1123">
        <f t="shared" si="184"/>
        <v>75.65499438916748</v>
      </c>
    </row>
    <row r="1124" spans="1:11" ht="12.75">
      <c r="A1124">
        <f aca="true" t="shared" si="186" ref="A1124:A1147">A1123</f>
        <v>45</v>
      </c>
      <c r="B1124">
        <v>67</v>
      </c>
      <c r="C1124">
        <f aca="true" t="shared" si="187" ref="C1124:C1147">B1124*PI()/180</f>
        <v>1.1693705988362006</v>
      </c>
      <c r="D1124">
        <f t="shared" si="185"/>
        <v>0.9205048534524403</v>
      </c>
      <c r="E1124">
        <v>50</v>
      </c>
      <c r="F1124">
        <f aca="true" t="shared" si="188" ref="F1124:F1147">D1124*50*(A1124/100)</f>
        <v>20.71135920267991</v>
      </c>
      <c r="G1124">
        <v>8</v>
      </c>
      <c r="H1124">
        <f aca="true" t="shared" si="189" ref="H1124:H1147">F1124/G1124</f>
        <v>2.5889199003349885</v>
      </c>
      <c r="I1124">
        <f aca="true" t="shared" si="190" ref="I1124:I1147">F1124*H1124</f>
        <v>53.62005000280421</v>
      </c>
      <c r="J1124">
        <f aca="true" t="shared" si="191" ref="J1124:J1147">H1124*E1124</f>
        <v>129.44599501674944</v>
      </c>
      <c r="K1124">
        <f aca="true" t="shared" si="192" ref="K1124:K1147">J1124-I1124</f>
        <v>75.82594501394522</v>
      </c>
    </row>
    <row r="1125" spans="1:11" ht="12.75">
      <c r="A1125">
        <f t="shared" si="186"/>
        <v>45</v>
      </c>
      <c r="B1125">
        <v>68</v>
      </c>
      <c r="C1125">
        <f t="shared" si="187"/>
        <v>1.1868238913561442</v>
      </c>
      <c r="D1125">
        <f t="shared" si="185"/>
        <v>0.9271838545667874</v>
      </c>
      <c r="E1125">
        <v>50</v>
      </c>
      <c r="F1125">
        <f t="shared" si="188"/>
        <v>20.861636727752717</v>
      </c>
      <c r="G1125">
        <v>8</v>
      </c>
      <c r="H1125">
        <f t="shared" si="189"/>
        <v>2.6077045909690897</v>
      </c>
      <c r="I1125">
        <f t="shared" si="190"/>
        <v>54.40098587009014</v>
      </c>
      <c r="J1125">
        <f t="shared" si="191"/>
        <v>130.38522954845448</v>
      </c>
      <c r="K1125">
        <f t="shared" si="192"/>
        <v>75.98424367836434</v>
      </c>
    </row>
    <row r="1126" spans="1:11" ht="12.75">
      <c r="A1126">
        <f t="shared" si="186"/>
        <v>45</v>
      </c>
      <c r="B1126">
        <v>69</v>
      </c>
      <c r="C1126">
        <f t="shared" si="187"/>
        <v>1.2042771838760873</v>
      </c>
      <c r="D1126">
        <f t="shared" si="185"/>
        <v>0.9335804264972017</v>
      </c>
      <c r="E1126">
        <v>50</v>
      </c>
      <c r="F1126">
        <f t="shared" si="188"/>
        <v>21.00555959618704</v>
      </c>
      <c r="G1126">
        <v>8</v>
      </c>
      <c r="H1126">
        <f t="shared" si="189"/>
        <v>2.62569494952338</v>
      </c>
      <c r="I1126">
        <f t="shared" si="190"/>
        <v>55.154191743620686</v>
      </c>
      <c r="J1126">
        <f t="shared" si="191"/>
        <v>131.284747476169</v>
      </c>
      <c r="K1126">
        <f t="shared" si="192"/>
        <v>76.13055573254832</v>
      </c>
    </row>
    <row r="1127" spans="1:11" ht="12.75">
      <c r="A1127">
        <f t="shared" si="186"/>
        <v>45</v>
      </c>
      <c r="B1127">
        <v>70</v>
      </c>
      <c r="C1127">
        <f t="shared" si="187"/>
        <v>1.2217304763960306</v>
      </c>
      <c r="D1127">
        <f t="shared" si="185"/>
        <v>0.9396926207859083</v>
      </c>
      <c r="E1127">
        <v>50</v>
      </c>
      <c r="F1127">
        <f t="shared" si="188"/>
        <v>21.143083967682937</v>
      </c>
      <c r="G1127">
        <v>8</v>
      </c>
      <c r="H1127">
        <f t="shared" si="189"/>
        <v>2.642885495960367</v>
      </c>
      <c r="I1127">
        <f t="shared" si="190"/>
        <v>55.878749958061405</v>
      </c>
      <c r="J1127">
        <f t="shared" si="191"/>
        <v>132.14427479801836</v>
      </c>
      <c r="K1127">
        <f t="shared" si="192"/>
        <v>76.26552483995695</v>
      </c>
    </row>
    <row r="1128" spans="1:11" ht="12.75">
      <c r="A1128">
        <f t="shared" si="186"/>
        <v>45</v>
      </c>
      <c r="B1128">
        <v>71</v>
      </c>
      <c r="C1128">
        <f t="shared" si="187"/>
        <v>1.239183768915974</v>
      </c>
      <c r="D1128">
        <f t="shared" si="185"/>
        <v>0.9455185755993167</v>
      </c>
      <c r="E1128">
        <v>50</v>
      </c>
      <c r="F1128">
        <f t="shared" si="188"/>
        <v>21.274167950984626</v>
      </c>
      <c r="G1128">
        <v>8</v>
      </c>
      <c r="H1128">
        <f t="shared" si="189"/>
        <v>2.6592709938730783</v>
      </c>
      <c r="I1128">
        <f t="shared" si="190"/>
        <v>56.57377775083768</v>
      </c>
      <c r="J1128">
        <f t="shared" si="191"/>
        <v>132.9635496936539</v>
      </c>
      <c r="K1128">
        <f t="shared" si="192"/>
        <v>76.38977194281622</v>
      </c>
    </row>
    <row r="1129" spans="1:11" ht="12.75">
      <c r="A1129">
        <f t="shared" si="186"/>
        <v>45</v>
      </c>
      <c r="B1129">
        <v>72</v>
      </c>
      <c r="C1129">
        <f t="shared" si="187"/>
        <v>1.2566370614359172</v>
      </c>
      <c r="D1129">
        <f t="shared" si="185"/>
        <v>0.9510565162951535</v>
      </c>
      <c r="E1129">
        <v>50</v>
      </c>
      <c r="F1129">
        <f t="shared" si="188"/>
        <v>21.398771616640953</v>
      </c>
      <c r="G1129">
        <v>8</v>
      </c>
      <c r="H1129">
        <f t="shared" si="189"/>
        <v>2.674846452080119</v>
      </c>
      <c r="I1129">
        <f t="shared" si="190"/>
        <v>57.23842833764481</v>
      </c>
      <c r="J1129">
        <f t="shared" si="191"/>
        <v>133.74232260400595</v>
      </c>
      <c r="K1129">
        <f t="shared" si="192"/>
        <v>76.50389426636113</v>
      </c>
    </row>
    <row r="1130" spans="1:11" ht="12.75">
      <c r="A1130">
        <f t="shared" si="186"/>
        <v>45</v>
      </c>
      <c r="B1130">
        <v>73</v>
      </c>
      <c r="C1130">
        <f t="shared" si="187"/>
        <v>1.2740903539558606</v>
      </c>
      <c r="D1130">
        <f t="shared" si="185"/>
        <v>0.9563047559630354</v>
      </c>
      <c r="E1130">
        <v>50</v>
      </c>
      <c r="F1130">
        <f t="shared" si="188"/>
        <v>21.516857009168298</v>
      </c>
      <c r="G1130">
        <v>8</v>
      </c>
      <c r="H1130">
        <f t="shared" si="189"/>
        <v>2.6896071261460373</v>
      </c>
      <c r="I1130">
        <f t="shared" si="190"/>
        <v>57.871891944124364</v>
      </c>
      <c r="J1130">
        <f t="shared" si="191"/>
        <v>134.48035630730186</v>
      </c>
      <c r="K1130">
        <f t="shared" si="192"/>
        <v>76.60846436317749</v>
      </c>
    </row>
    <row r="1131" spans="1:11" ht="12.75">
      <c r="A1131">
        <f t="shared" si="186"/>
        <v>45</v>
      </c>
      <c r="B1131">
        <v>74</v>
      </c>
      <c r="C1131">
        <f t="shared" si="187"/>
        <v>1.2915436464758039</v>
      </c>
      <c r="D1131">
        <f t="shared" si="185"/>
        <v>0.9612616959383189</v>
      </c>
      <c r="E1131">
        <v>50</v>
      </c>
      <c r="F1131">
        <f t="shared" si="188"/>
        <v>21.628388158612175</v>
      </c>
      <c r="G1131">
        <v>8</v>
      </c>
      <c r="H1131">
        <f t="shared" si="189"/>
        <v>2.703548519826522</v>
      </c>
      <c r="I1131">
        <f t="shared" si="190"/>
        <v>58.47339679244942</v>
      </c>
      <c r="J1131">
        <f t="shared" si="191"/>
        <v>135.1774259913261</v>
      </c>
      <c r="K1131">
        <f t="shared" si="192"/>
        <v>76.70402919887667</v>
      </c>
    </row>
    <row r="1132" spans="1:11" ht="12.75">
      <c r="A1132">
        <f t="shared" si="186"/>
        <v>45</v>
      </c>
      <c r="B1132">
        <v>75</v>
      </c>
      <c r="C1132">
        <f t="shared" si="187"/>
        <v>1.3089969389957472</v>
      </c>
      <c r="D1132">
        <f t="shared" si="185"/>
        <v>0.9659258262890683</v>
      </c>
      <c r="E1132">
        <v>50</v>
      </c>
      <c r="F1132">
        <f t="shared" si="188"/>
        <v>21.733331091504038</v>
      </c>
      <c r="G1132">
        <v>8</v>
      </c>
      <c r="H1132">
        <f t="shared" si="189"/>
        <v>2.7166663864380047</v>
      </c>
      <c r="I1132">
        <f t="shared" si="190"/>
        <v>59.04221004161701</v>
      </c>
      <c r="J1132">
        <f t="shared" si="191"/>
        <v>135.83331932190023</v>
      </c>
      <c r="K1132">
        <f t="shared" si="192"/>
        <v>76.79110928028322</v>
      </c>
    </row>
    <row r="1133" spans="1:11" ht="12.75">
      <c r="A1133">
        <f t="shared" si="186"/>
        <v>45</v>
      </c>
      <c r="B1133">
        <v>76</v>
      </c>
      <c r="C1133">
        <f t="shared" si="187"/>
        <v>1.3264502315156903</v>
      </c>
      <c r="D1133">
        <f t="shared" si="185"/>
        <v>0.9702957262759965</v>
      </c>
      <c r="E1133">
        <v>50</v>
      </c>
      <c r="F1133">
        <f t="shared" si="188"/>
        <v>21.83165384120992</v>
      </c>
      <c r="G1133">
        <v>8</v>
      </c>
      <c r="H1133">
        <f t="shared" si="189"/>
        <v>2.72895673015124</v>
      </c>
      <c r="I1133">
        <f t="shared" si="190"/>
        <v>59.57763868030199</v>
      </c>
      <c r="J1133">
        <f t="shared" si="191"/>
        <v>136.44783650756202</v>
      </c>
      <c r="K1133">
        <f t="shared" si="192"/>
        <v>76.87019782726003</v>
      </c>
    </row>
    <row r="1134" spans="1:11" ht="12.75">
      <c r="A1134">
        <f t="shared" si="186"/>
        <v>45</v>
      </c>
      <c r="B1134">
        <v>77</v>
      </c>
      <c r="C1134">
        <f t="shared" si="187"/>
        <v>1.3439035240356338</v>
      </c>
      <c r="D1134">
        <f t="shared" si="185"/>
        <v>0.9743700647852352</v>
      </c>
      <c r="E1134">
        <v>50</v>
      </c>
      <c r="F1134">
        <f t="shared" si="188"/>
        <v>21.923326457667795</v>
      </c>
      <c r="G1134">
        <v>8</v>
      </c>
      <c r="H1134">
        <f t="shared" si="189"/>
        <v>2.7404158072084743</v>
      </c>
      <c r="I1134">
        <f t="shared" si="190"/>
        <v>60.079030371184594</v>
      </c>
      <c r="J1134">
        <f t="shared" si="191"/>
        <v>137.02079036042372</v>
      </c>
      <c r="K1134">
        <f t="shared" si="192"/>
        <v>76.94175998923913</v>
      </c>
    </row>
    <row r="1135" spans="1:11" ht="12.75">
      <c r="A1135">
        <f t="shared" si="186"/>
        <v>45</v>
      </c>
      <c r="B1135">
        <v>78</v>
      </c>
      <c r="C1135">
        <f t="shared" si="187"/>
        <v>1.361356816555577</v>
      </c>
      <c r="D1135">
        <f t="shared" si="185"/>
        <v>0.9781476007338056</v>
      </c>
      <c r="E1135">
        <v>50</v>
      </c>
      <c r="F1135">
        <f t="shared" si="188"/>
        <v>22.008321016510624</v>
      </c>
      <c r="G1135">
        <v>8</v>
      </c>
      <c r="H1135">
        <f t="shared" si="189"/>
        <v>2.751040127063828</v>
      </c>
      <c r="I1135">
        <f t="shared" si="190"/>
        <v>60.5457742457229</v>
      </c>
      <c r="J1135">
        <f t="shared" si="191"/>
        <v>137.55200635319142</v>
      </c>
      <c r="K1135">
        <f t="shared" si="192"/>
        <v>77.00623210746852</v>
      </c>
    </row>
    <row r="1136" spans="1:11" ht="12.75">
      <c r="A1136">
        <f t="shared" si="186"/>
        <v>45</v>
      </c>
      <c r="B1136">
        <v>79</v>
      </c>
      <c r="C1136">
        <f t="shared" si="187"/>
        <v>1.3788101090755203</v>
      </c>
      <c r="D1136">
        <f t="shared" si="185"/>
        <v>0.981627183447664</v>
      </c>
      <c r="E1136">
        <v>50</v>
      </c>
      <c r="F1136">
        <f t="shared" si="188"/>
        <v>22.08661162757244</v>
      </c>
      <c r="G1136">
        <v>8</v>
      </c>
      <c r="H1136">
        <f t="shared" si="189"/>
        <v>2.760826453446555</v>
      </c>
      <c r="I1136">
        <f t="shared" si="190"/>
        <v>60.977301648402275</v>
      </c>
      <c r="J1136">
        <f t="shared" si="191"/>
        <v>138.04132267232777</v>
      </c>
      <c r="K1136">
        <f t="shared" si="192"/>
        <v>77.06402102392549</v>
      </c>
    </row>
    <row r="1137" spans="1:11" ht="12.75">
      <c r="A1137">
        <f t="shared" si="186"/>
        <v>45</v>
      </c>
      <c r="B1137">
        <v>80</v>
      </c>
      <c r="C1137">
        <f t="shared" si="187"/>
        <v>1.3962634015954636</v>
      </c>
      <c r="D1137">
        <f t="shared" si="185"/>
        <v>0.984807753012208</v>
      </c>
      <c r="E1137">
        <v>50</v>
      </c>
      <c r="F1137">
        <f t="shared" si="188"/>
        <v>22.15817444277468</v>
      </c>
      <c r="G1137">
        <v>8</v>
      </c>
      <c r="H1137">
        <f t="shared" si="189"/>
        <v>2.769771805346835</v>
      </c>
      <c r="I1137">
        <f t="shared" si="190"/>
        <v>61.373086829554126</v>
      </c>
      <c r="J1137">
        <f t="shared" si="191"/>
        <v>138.48859026734175</v>
      </c>
      <c r="K1137">
        <f t="shared" si="192"/>
        <v>77.11550343778762</v>
      </c>
    </row>
    <row r="1138" spans="1:11" ht="12.75">
      <c r="A1138">
        <f t="shared" si="186"/>
        <v>45</v>
      </c>
      <c r="B1138">
        <v>81</v>
      </c>
      <c r="C1138">
        <f t="shared" si="187"/>
        <v>1.413716694115407</v>
      </c>
      <c r="D1138">
        <f t="shared" si="185"/>
        <v>0.9876883405951378</v>
      </c>
      <c r="E1138">
        <v>50</v>
      </c>
      <c r="F1138">
        <f t="shared" si="188"/>
        <v>22.2229876633906</v>
      </c>
      <c r="G1138">
        <v>8</v>
      </c>
      <c r="H1138">
        <f t="shared" si="189"/>
        <v>2.777873457923825</v>
      </c>
      <c r="I1138">
        <f t="shared" si="190"/>
        <v>61.732647585901354</v>
      </c>
      <c r="J1138">
        <f t="shared" si="191"/>
        <v>138.89367289619125</v>
      </c>
      <c r="K1138">
        <f t="shared" si="192"/>
        <v>77.16102531028989</v>
      </c>
    </row>
    <row r="1139" spans="1:11" ht="12.75">
      <c r="A1139">
        <f t="shared" si="186"/>
        <v>45</v>
      </c>
      <c r="B1139">
        <v>82</v>
      </c>
      <c r="C1139">
        <f t="shared" si="187"/>
        <v>1.43116998663535</v>
      </c>
      <c r="D1139">
        <f t="shared" si="185"/>
        <v>0.9902680687415703</v>
      </c>
      <c r="E1139">
        <v>50</v>
      </c>
      <c r="F1139">
        <f t="shared" si="188"/>
        <v>22.281031546685334</v>
      </c>
      <c r="G1139">
        <v>8</v>
      </c>
      <c r="H1139">
        <f t="shared" si="189"/>
        <v>2.7851289433356667</v>
      </c>
      <c r="I1139">
        <f t="shared" si="190"/>
        <v>62.05554584804838</v>
      </c>
      <c r="J1139">
        <f t="shared" si="191"/>
        <v>139.25644716678335</v>
      </c>
      <c r="K1139">
        <f t="shared" si="192"/>
        <v>77.20090131873496</v>
      </c>
    </row>
    <row r="1140" spans="1:11" ht="12.75">
      <c r="A1140">
        <f t="shared" si="186"/>
        <v>45</v>
      </c>
      <c r="B1140">
        <v>83</v>
      </c>
      <c r="C1140">
        <f t="shared" si="187"/>
        <v>1.4486232791552935</v>
      </c>
      <c r="D1140">
        <f t="shared" si="185"/>
        <v>0.992546151641322</v>
      </c>
      <c r="E1140">
        <v>50</v>
      </c>
      <c r="F1140">
        <f t="shared" si="188"/>
        <v>22.332288411929746</v>
      </c>
      <c r="G1140">
        <v>8</v>
      </c>
      <c r="H1140">
        <f t="shared" si="189"/>
        <v>2.791536051491218</v>
      </c>
      <c r="I1140">
        <f t="shared" si="190"/>
        <v>62.34138821420145</v>
      </c>
      <c r="J1140">
        <f t="shared" si="191"/>
        <v>139.5768025745609</v>
      </c>
      <c r="K1140">
        <f t="shared" si="192"/>
        <v>77.23541436035944</v>
      </c>
    </row>
    <row r="1141" spans="1:11" ht="12.75">
      <c r="A1141">
        <f t="shared" si="186"/>
        <v>45</v>
      </c>
      <c r="B1141">
        <v>84</v>
      </c>
      <c r="C1141">
        <f t="shared" si="187"/>
        <v>1.4660765716752369</v>
      </c>
      <c r="D1141">
        <f t="shared" si="185"/>
        <v>0.9945218953682733</v>
      </c>
      <c r="E1141">
        <v>50</v>
      </c>
      <c r="F1141">
        <f t="shared" si="188"/>
        <v>22.376742645786152</v>
      </c>
      <c r="G1141">
        <v>8</v>
      </c>
      <c r="H1141">
        <f t="shared" si="189"/>
        <v>2.797092830723269</v>
      </c>
      <c r="I1141">
        <f t="shared" si="190"/>
        <v>62.589826429468076</v>
      </c>
      <c r="J1141">
        <f t="shared" si="191"/>
        <v>139.85464153616346</v>
      </c>
      <c r="K1141">
        <f t="shared" si="192"/>
        <v>77.26481510669538</v>
      </c>
    </row>
    <row r="1142" spans="1:11" ht="12.75">
      <c r="A1142">
        <f t="shared" si="186"/>
        <v>45</v>
      </c>
      <c r="B1142">
        <v>85</v>
      </c>
      <c r="C1142">
        <f t="shared" si="187"/>
        <v>1.4835298641951802</v>
      </c>
      <c r="D1142">
        <f t="shared" si="185"/>
        <v>0.9961946980917455</v>
      </c>
      <c r="E1142">
        <v>50</v>
      </c>
      <c r="F1142">
        <f t="shared" si="188"/>
        <v>22.414380707064275</v>
      </c>
      <c r="G1142">
        <v>8</v>
      </c>
      <c r="H1142">
        <f t="shared" si="189"/>
        <v>2.8017975883830344</v>
      </c>
      <c r="I1142">
        <f t="shared" si="190"/>
        <v>62.8005578101519</v>
      </c>
      <c r="J1142">
        <f t="shared" si="191"/>
        <v>140.0898794191517</v>
      </c>
      <c r="K1142">
        <f t="shared" si="192"/>
        <v>77.28932160899981</v>
      </c>
    </row>
    <row r="1143" spans="1:11" ht="12.75">
      <c r="A1143">
        <f t="shared" si="186"/>
        <v>45</v>
      </c>
      <c r="B1143">
        <v>86</v>
      </c>
      <c r="C1143">
        <f t="shared" si="187"/>
        <v>1.5009831567151233</v>
      </c>
      <c r="D1143">
        <f t="shared" si="185"/>
        <v>0.9975640502598242</v>
      </c>
      <c r="E1143">
        <v>50</v>
      </c>
      <c r="F1143">
        <f t="shared" si="188"/>
        <v>22.445191130846045</v>
      </c>
      <c r="G1143">
        <v>8</v>
      </c>
      <c r="H1143">
        <f t="shared" si="189"/>
        <v>2.8056488913557556</v>
      </c>
      <c r="I1143">
        <f t="shared" si="190"/>
        <v>62.973325612526246</v>
      </c>
      <c r="J1143">
        <f t="shared" si="191"/>
        <v>140.2824445677878</v>
      </c>
      <c r="K1143">
        <f t="shared" si="192"/>
        <v>77.30911895526154</v>
      </c>
    </row>
    <row r="1144" spans="1:11" ht="12.75">
      <c r="A1144">
        <f t="shared" si="186"/>
        <v>45</v>
      </c>
      <c r="B1144">
        <v>87</v>
      </c>
      <c r="C1144">
        <f t="shared" si="187"/>
        <v>1.5184364492350666</v>
      </c>
      <c r="D1144">
        <f t="shared" si="185"/>
        <v>0.9986295347545738</v>
      </c>
      <c r="E1144">
        <v>50</v>
      </c>
      <c r="F1144">
        <f t="shared" si="188"/>
        <v>22.469164531977913</v>
      </c>
      <c r="G1144">
        <v>8</v>
      </c>
      <c r="H1144">
        <f t="shared" si="189"/>
        <v>2.808645566497239</v>
      </c>
      <c r="I1144">
        <f t="shared" si="190"/>
        <v>63.10791934563678</v>
      </c>
      <c r="J1144">
        <f t="shared" si="191"/>
        <v>140.43227832486195</v>
      </c>
      <c r="K1144">
        <f t="shared" si="192"/>
        <v>77.32435897922517</v>
      </c>
    </row>
    <row r="1145" spans="1:11" ht="12.75">
      <c r="A1145">
        <f t="shared" si="186"/>
        <v>45</v>
      </c>
      <c r="B1145">
        <v>88</v>
      </c>
      <c r="C1145">
        <f t="shared" si="187"/>
        <v>1.53588974175501</v>
      </c>
      <c r="D1145">
        <f t="shared" si="185"/>
        <v>0.9993908270190958</v>
      </c>
      <c r="E1145">
        <v>50</v>
      </c>
      <c r="F1145">
        <f t="shared" si="188"/>
        <v>22.486293607929653</v>
      </c>
      <c r="G1145">
        <v>8</v>
      </c>
      <c r="H1145">
        <f t="shared" si="189"/>
        <v>2.8107867009912066</v>
      </c>
      <c r="I1145">
        <f t="shared" si="190"/>
        <v>63.20417502775225</v>
      </c>
      <c r="J1145">
        <f t="shared" si="191"/>
        <v>140.53933504956032</v>
      </c>
      <c r="K1145">
        <f t="shared" si="192"/>
        <v>77.33516002180806</v>
      </c>
    </row>
    <row r="1146" spans="1:11" ht="12.75">
      <c r="A1146">
        <f t="shared" si="186"/>
        <v>45</v>
      </c>
      <c r="B1146">
        <v>89</v>
      </c>
      <c r="C1146">
        <f t="shared" si="187"/>
        <v>1.5533430342749535</v>
      </c>
      <c r="D1146">
        <f t="shared" si="185"/>
        <v>0.9998476951563913</v>
      </c>
      <c r="E1146">
        <v>50</v>
      </c>
      <c r="F1146">
        <f t="shared" si="188"/>
        <v>22.496573141018803</v>
      </c>
      <c r="G1146">
        <v>8</v>
      </c>
      <c r="H1146">
        <f t="shared" si="189"/>
        <v>2.8120716426273504</v>
      </c>
      <c r="I1146">
        <f t="shared" si="190"/>
        <v>63.26197538615108</v>
      </c>
      <c r="J1146">
        <f t="shared" si="191"/>
        <v>140.60358213136752</v>
      </c>
      <c r="K1146">
        <f t="shared" si="192"/>
        <v>77.34160674521644</v>
      </c>
    </row>
    <row r="1147" spans="1:11" ht="12.75">
      <c r="A1147">
        <f t="shared" si="186"/>
        <v>45</v>
      </c>
      <c r="B1147">
        <v>90</v>
      </c>
      <c r="C1147">
        <f t="shared" si="187"/>
        <v>1.5707963267948966</v>
      </c>
      <c r="D1147">
        <f t="shared" si="185"/>
        <v>1</v>
      </c>
      <c r="E1147">
        <v>50</v>
      </c>
      <c r="F1147">
        <f t="shared" si="188"/>
        <v>22.5</v>
      </c>
      <c r="G1147">
        <v>8</v>
      </c>
      <c r="H1147">
        <f t="shared" si="189"/>
        <v>2.8125</v>
      </c>
      <c r="I1147">
        <f t="shared" si="190"/>
        <v>63.28125</v>
      </c>
      <c r="J1147">
        <f t="shared" si="191"/>
        <v>140.625</v>
      </c>
      <c r="K1147">
        <f t="shared" si="192"/>
        <v>77.34375</v>
      </c>
    </row>
    <row r="1149" spans="8:11" ht="12.75">
      <c r="H1149" t="s">
        <v>15</v>
      </c>
      <c r="I1149">
        <f>SUM(I1058:I1147)</f>
        <v>2879.2968749999995</v>
      </c>
      <c r="J1149">
        <f>SUM(J1058:J1147)</f>
        <v>8127.326962217084</v>
      </c>
      <c r="K1149">
        <f>SUM(K1058:K1147)</f>
        <v>5248.030087217082</v>
      </c>
    </row>
    <row r="1150" spans="9:11" ht="12.75">
      <c r="I1150">
        <f>I1149/90</f>
        <v>31.992187499999996</v>
      </c>
      <c r="J1150">
        <f>J1149/90</f>
        <v>90.30363291352316</v>
      </c>
      <c r="K1150">
        <f>K1149/90</f>
        <v>58.31144541352313</v>
      </c>
    </row>
    <row r="1151" spans="9:11" ht="12.75">
      <c r="I1151" t="s">
        <v>5</v>
      </c>
      <c r="J1151" t="s">
        <v>6</v>
      </c>
      <c r="K1151" t="s">
        <v>7</v>
      </c>
    </row>
    <row r="1153" spans="1:11" ht="12.75">
      <c r="A1153" t="s">
        <v>10</v>
      </c>
      <c r="B1153" t="s">
        <v>0</v>
      </c>
      <c r="C1153" t="s">
        <v>1</v>
      </c>
      <c r="D1153" t="s">
        <v>13</v>
      </c>
      <c r="E1153" t="s">
        <v>8</v>
      </c>
      <c r="F1153" t="s">
        <v>14</v>
      </c>
      <c r="G1153" t="s">
        <v>3</v>
      </c>
      <c r="H1153" t="s">
        <v>2</v>
      </c>
      <c r="I1153" t="s">
        <v>12</v>
      </c>
      <c r="J1153" t="s">
        <v>9</v>
      </c>
      <c r="K1153" t="s">
        <v>4</v>
      </c>
    </row>
    <row r="1154" spans="1:11" ht="12.75">
      <c r="A1154">
        <v>40</v>
      </c>
      <c r="B1154">
        <v>1</v>
      </c>
      <c r="C1154">
        <f>B1154*PI()/180</f>
        <v>0.017453292519943295</v>
      </c>
      <c r="D1154">
        <f>SIN(C1154)</f>
        <v>0.01745240643728351</v>
      </c>
      <c r="E1154">
        <v>50</v>
      </c>
      <c r="F1154">
        <f>D1154*50*(A1154/100)</f>
        <v>0.34904812874567026</v>
      </c>
      <c r="G1154">
        <v>8</v>
      </c>
      <c r="H1154">
        <f>F1154/G1154</f>
        <v>0.04363101609320878</v>
      </c>
      <c r="I1154">
        <f>F1154*H1154</f>
        <v>0.01522932452260675</v>
      </c>
      <c r="J1154">
        <f>H1154*E1154</f>
        <v>2.1815508046604393</v>
      </c>
      <c r="K1154">
        <f>J1154-I1154</f>
        <v>2.1663214801378325</v>
      </c>
    </row>
    <row r="1155" spans="1:11" ht="12.75">
      <c r="A1155">
        <f>A1154</f>
        <v>40</v>
      </c>
      <c r="B1155">
        <v>2</v>
      </c>
      <c r="C1155">
        <f>B1155*PI()/180</f>
        <v>0.03490658503988659</v>
      </c>
      <c r="D1155">
        <f aca="true" t="shared" si="193" ref="D1155:D1218">SIN(C1155)</f>
        <v>0.03489949670250097</v>
      </c>
      <c r="E1155">
        <v>50</v>
      </c>
      <c r="F1155">
        <f>D1155*50*(A1155/100)</f>
        <v>0.6979899340500194</v>
      </c>
      <c r="G1155">
        <v>8</v>
      </c>
      <c r="H1155">
        <f>F1155/G1155</f>
        <v>0.08724874175625243</v>
      </c>
      <c r="I1155">
        <f>F1155*H1155</f>
        <v>0.0608987435043938</v>
      </c>
      <c r="J1155">
        <f>H1155*E1155</f>
        <v>4.362437087812621</v>
      </c>
      <c r="K1155">
        <f>J1155-I1155</f>
        <v>4.301538344308227</v>
      </c>
    </row>
    <row r="1156" spans="1:11" ht="12.75">
      <c r="A1156">
        <f aca="true" t="shared" si="194" ref="A1156:A1219">A1155</f>
        <v>40</v>
      </c>
      <c r="B1156">
        <v>3</v>
      </c>
      <c r="C1156">
        <f aca="true" t="shared" si="195" ref="C1156:C1219">B1156*PI()/180</f>
        <v>0.05235987755982988</v>
      </c>
      <c r="D1156">
        <f t="shared" si="193"/>
        <v>0.05233595624294383</v>
      </c>
      <c r="E1156">
        <v>50</v>
      </c>
      <c r="F1156">
        <f aca="true" t="shared" si="196" ref="F1156:F1219">D1156*50*(A1156/100)</f>
        <v>1.0467191248588765</v>
      </c>
      <c r="G1156">
        <v>8</v>
      </c>
      <c r="H1156">
        <f aca="true" t="shared" si="197" ref="H1156:H1219">F1156/G1156</f>
        <v>0.13083989060735957</v>
      </c>
      <c r="I1156">
        <f aca="true" t="shared" si="198" ref="I1156:I1219">F1156*H1156</f>
        <v>0.13695261579316653</v>
      </c>
      <c r="J1156">
        <f aca="true" t="shared" si="199" ref="J1156:J1219">H1156*E1156</f>
        <v>6.541994530367978</v>
      </c>
      <c r="K1156">
        <f aca="true" t="shared" si="200" ref="K1156:K1219">J1156-I1156</f>
        <v>6.405041914574811</v>
      </c>
    </row>
    <row r="1157" spans="1:11" ht="12.75">
      <c r="A1157">
        <f t="shared" si="194"/>
        <v>40</v>
      </c>
      <c r="B1157">
        <v>4</v>
      </c>
      <c r="C1157">
        <f t="shared" si="195"/>
        <v>0.06981317007977318</v>
      </c>
      <c r="D1157">
        <f t="shared" si="193"/>
        <v>0.0697564737441253</v>
      </c>
      <c r="E1157">
        <v>50</v>
      </c>
      <c r="F1157">
        <f t="shared" si="196"/>
        <v>1.395129474882506</v>
      </c>
      <c r="G1157">
        <v>8</v>
      </c>
      <c r="H1157">
        <f t="shared" si="197"/>
        <v>0.17439118436031326</v>
      </c>
      <c r="I1157">
        <f t="shared" si="198"/>
        <v>0.24329828146074214</v>
      </c>
      <c r="J1157">
        <f t="shared" si="199"/>
        <v>8.719559218015663</v>
      </c>
      <c r="K1157">
        <f t="shared" si="200"/>
        <v>8.47626093655492</v>
      </c>
    </row>
    <row r="1158" spans="1:11" ht="12.75">
      <c r="A1158">
        <f t="shared" si="194"/>
        <v>40</v>
      </c>
      <c r="B1158">
        <v>5</v>
      </c>
      <c r="C1158">
        <f t="shared" si="195"/>
        <v>0.08726646259971647</v>
      </c>
      <c r="D1158">
        <f t="shared" si="193"/>
        <v>0.08715574274765817</v>
      </c>
      <c r="E1158">
        <v>50</v>
      </c>
      <c r="F1158">
        <f t="shared" si="196"/>
        <v>1.7431148549531637</v>
      </c>
      <c r="G1158">
        <v>8</v>
      </c>
      <c r="H1158">
        <f t="shared" si="197"/>
        <v>0.21788935686914546</v>
      </c>
      <c r="I1158">
        <f t="shared" si="198"/>
        <v>0.3798061746947986</v>
      </c>
      <c r="J1158">
        <f t="shared" si="199"/>
        <v>10.894467843457273</v>
      </c>
      <c r="K1158">
        <f t="shared" si="200"/>
        <v>10.514661668762473</v>
      </c>
    </row>
    <row r="1159" spans="1:11" ht="12.75">
      <c r="A1159">
        <f t="shared" si="194"/>
        <v>40</v>
      </c>
      <c r="B1159">
        <v>6</v>
      </c>
      <c r="C1159">
        <f t="shared" si="195"/>
        <v>0.10471975511965977</v>
      </c>
      <c r="D1159">
        <f t="shared" si="193"/>
        <v>0.10452846326765346</v>
      </c>
      <c r="E1159">
        <v>50</v>
      </c>
      <c r="F1159">
        <f t="shared" si="196"/>
        <v>2.090569265353069</v>
      </c>
      <c r="G1159">
        <v>8</v>
      </c>
      <c r="H1159">
        <f t="shared" si="197"/>
        <v>0.26132115816913365</v>
      </c>
      <c r="I1159">
        <f t="shared" si="198"/>
        <v>0.5463099816548589</v>
      </c>
      <c r="J1159">
        <f t="shared" si="199"/>
        <v>13.066057908456683</v>
      </c>
      <c r="K1159">
        <f t="shared" si="200"/>
        <v>12.519747926801823</v>
      </c>
    </row>
    <row r="1160" spans="1:11" ht="12.75">
      <c r="A1160">
        <f t="shared" si="194"/>
        <v>40</v>
      </c>
      <c r="B1160">
        <v>7</v>
      </c>
      <c r="C1160">
        <f t="shared" si="195"/>
        <v>0.12217304763960307</v>
      </c>
      <c r="D1160">
        <f t="shared" si="193"/>
        <v>0.12186934340514748</v>
      </c>
      <c r="E1160">
        <v>50</v>
      </c>
      <c r="F1160">
        <f t="shared" si="196"/>
        <v>2.4373868681029496</v>
      </c>
      <c r="G1160">
        <v>8</v>
      </c>
      <c r="H1160">
        <f t="shared" si="197"/>
        <v>0.3046733585128687</v>
      </c>
      <c r="I1160">
        <f t="shared" si="198"/>
        <v>0.7426068431000882</v>
      </c>
      <c r="J1160">
        <f t="shared" si="199"/>
        <v>15.233667925643434</v>
      </c>
      <c r="K1160">
        <f t="shared" si="200"/>
        <v>14.491061082543347</v>
      </c>
    </row>
    <row r="1161" spans="1:11" ht="12.75">
      <c r="A1161">
        <f t="shared" si="194"/>
        <v>40</v>
      </c>
      <c r="B1161">
        <v>8</v>
      </c>
      <c r="C1161">
        <f t="shared" si="195"/>
        <v>0.13962634015954636</v>
      </c>
      <c r="D1161">
        <f t="shared" si="193"/>
        <v>0.13917310096006544</v>
      </c>
      <c r="E1161">
        <v>50</v>
      </c>
      <c r="F1161">
        <f t="shared" si="196"/>
        <v>2.783462019201309</v>
      </c>
      <c r="G1161">
        <v>8</v>
      </c>
      <c r="H1161">
        <f t="shared" si="197"/>
        <v>0.34793275240016364</v>
      </c>
      <c r="I1161">
        <f t="shared" si="198"/>
        <v>0.9684576015420286</v>
      </c>
      <c r="J1161">
        <f t="shared" si="199"/>
        <v>17.396637620008182</v>
      </c>
      <c r="K1161">
        <f t="shared" si="200"/>
        <v>16.428180018466154</v>
      </c>
    </row>
    <row r="1162" spans="1:11" ht="12.75">
      <c r="A1162">
        <f t="shared" si="194"/>
        <v>40</v>
      </c>
      <c r="B1162">
        <v>9</v>
      </c>
      <c r="C1162">
        <f t="shared" si="195"/>
        <v>0.15707963267948966</v>
      </c>
      <c r="D1162">
        <f t="shared" si="193"/>
        <v>0.15643446504023087</v>
      </c>
      <c r="E1162">
        <v>50</v>
      </c>
      <c r="F1162">
        <f t="shared" si="196"/>
        <v>3.1286893008046177</v>
      </c>
      <c r="G1162">
        <v>8</v>
      </c>
      <c r="H1162">
        <f t="shared" si="197"/>
        <v>0.3910861626005772</v>
      </c>
      <c r="I1162">
        <f t="shared" si="198"/>
        <v>1.223587092621161</v>
      </c>
      <c r="J1162">
        <f t="shared" si="199"/>
        <v>19.55430813002886</v>
      </c>
      <c r="K1162">
        <f t="shared" si="200"/>
        <v>18.3307210374077</v>
      </c>
    </row>
    <row r="1163" spans="1:11" ht="12.75">
      <c r="A1163">
        <f t="shared" si="194"/>
        <v>40</v>
      </c>
      <c r="B1163">
        <v>10</v>
      </c>
      <c r="C1163">
        <f t="shared" si="195"/>
        <v>0.17453292519943295</v>
      </c>
      <c r="D1163">
        <f t="shared" si="193"/>
        <v>0.17364817766693033</v>
      </c>
      <c r="E1163">
        <v>50</v>
      </c>
      <c r="F1163">
        <f t="shared" si="196"/>
        <v>3.472963553338607</v>
      </c>
      <c r="G1163">
        <v>8</v>
      </c>
      <c r="H1163">
        <f t="shared" si="197"/>
        <v>0.43412044416732587</v>
      </c>
      <c r="I1163">
        <f t="shared" si="198"/>
        <v>1.5076844803522904</v>
      </c>
      <c r="J1163">
        <f t="shared" si="199"/>
        <v>21.706022208366292</v>
      </c>
      <c r="K1163">
        <f t="shared" si="200"/>
        <v>20.198337728014003</v>
      </c>
    </row>
    <row r="1164" spans="1:11" ht="12.75">
      <c r="A1164">
        <f t="shared" si="194"/>
        <v>40</v>
      </c>
      <c r="B1164">
        <v>11</v>
      </c>
      <c r="C1164">
        <f t="shared" si="195"/>
        <v>0.19198621771937624</v>
      </c>
      <c r="D1164">
        <f t="shared" si="193"/>
        <v>0.1908089953765448</v>
      </c>
      <c r="E1164">
        <v>50</v>
      </c>
      <c r="F1164">
        <f t="shared" si="196"/>
        <v>3.8161799075308966</v>
      </c>
      <c r="G1164">
        <v>8</v>
      </c>
      <c r="H1164">
        <f t="shared" si="197"/>
        <v>0.4770224884413621</v>
      </c>
      <c r="I1164">
        <f t="shared" si="198"/>
        <v>1.8204036358303153</v>
      </c>
      <c r="J1164">
        <f t="shared" si="199"/>
        <v>23.851124422068104</v>
      </c>
      <c r="K1164">
        <f t="shared" si="200"/>
        <v>22.030720786237787</v>
      </c>
    </row>
    <row r="1165" spans="1:11" ht="12.75">
      <c r="A1165">
        <f t="shared" si="194"/>
        <v>40</v>
      </c>
      <c r="B1165">
        <v>12</v>
      </c>
      <c r="C1165">
        <f t="shared" si="195"/>
        <v>0.20943951023931953</v>
      </c>
      <c r="D1165">
        <f t="shared" si="193"/>
        <v>0.20791169081775931</v>
      </c>
      <c r="E1165">
        <v>50</v>
      </c>
      <c r="F1165">
        <f t="shared" si="196"/>
        <v>4.158233816355186</v>
      </c>
      <c r="G1165">
        <v>8</v>
      </c>
      <c r="H1165">
        <f t="shared" si="197"/>
        <v>0.5197792270443983</v>
      </c>
      <c r="I1165">
        <f t="shared" si="198"/>
        <v>2.161363558934977</v>
      </c>
      <c r="J1165">
        <f t="shared" si="199"/>
        <v>25.988961352219913</v>
      </c>
      <c r="K1165">
        <f t="shared" si="200"/>
        <v>23.827597793284937</v>
      </c>
    </row>
    <row r="1166" spans="1:11" ht="12.75">
      <c r="A1166">
        <f t="shared" si="194"/>
        <v>40</v>
      </c>
      <c r="B1166">
        <v>13</v>
      </c>
      <c r="C1166">
        <f t="shared" si="195"/>
        <v>0.22689280275926285</v>
      </c>
      <c r="D1166">
        <f t="shared" si="193"/>
        <v>0.224951054343865</v>
      </c>
      <c r="E1166">
        <v>50</v>
      </c>
      <c r="F1166">
        <f t="shared" si="196"/>
        <v>4.4990210868773</v>
      </c>
      <c r="G1166">
        <v>8</v>
      </c>
      <c r="H1166">
        <f t="shared" si="197"/>
        <v>0.5623776358596625</v>
      </c>
      <c r="I1166">
        <f t="shared" si="198"/>
        <v>2.530148842520825</v>
      </c>
      <c r="J1166">
        <f t="shared" si="199"/>
        <v>28.118881792983125</v>
      </c>
      <c r="K1166">
        <f t="shared" si="200"/>
        <v>25.5887329504623</v>
      </c>
    </row>
    <row r="1167" spans="1:11" ht="12.75">
      <c r="A1167">
        <f t="shared" si="194"/>
        <v>40</v>
      </c>
      <c r="B1167">
        <v>14</v>
      </c>
      <c r="C1167">
        <f t="shared" si="195"/>
        <v>0.24434609527920614</v>
      </c>
      <c r="D1167">
        <f t="shared" si="193"/>
        <v>0.24192189559966773</v>
      </c>
      <c r="E1167">
        <v>50</v>
      </c>
      <c r="F1167">
        <f t="shared" si="196"/>
        <v>4.838437911993355</v>
      </c>
      <c r="G1167">
        <v>8</v>
      </c>
      <c r="H1167">
        <f t="shared" si="197"/>
        <v>0.6048047389991694</v>
      </c>
      <c r="I1167">
        <f t="shared" si="198"/>
        <v>2.9263101785268275</v>
      </c>
      <c r="J1167">
        <f t="shared" si="199"/>
        <v>30.240236949958472</v>
      </c>
      <c r="K1167">
        <f t="shared" si="200"/>
        <v>27.313926771431646</v>
      </c>
    </row>
    <row r="1168" spans="1:11" ht="12.75">
      <c r="A1168">
        <f t="shared" si="194"/>
        <v>40</v>
      </c>
      <c r="B1168">
        <v>15</v>
      </c>
      <c r="C1168">
        <f t="shared" si="195"/>
        <v>0.2617993877991494</v>
      </c>
      <c r="D1168">
        <f t="shared" si="193"/>
        <v>0.25881904510252074</v>
      </c>
      <c r="E1168">
        <v>50</v>
      </c>
      <c r="F1168">
        <f t="shared" si="196"/>
        <v>5.176380902050415</v>
      </c>
      <c r="G1168">
        <v>8</v>
      </c>
      <c r="H1168">
        <f t="shared" si="197"/>
        <v>0.6470476127563018</v>
      </c>
      <c r="I1168">
        <f t="shared" si="198"/>
        <v>3.349364905389033</v>
      </c>
      <c r="J1168">
        <f t="shared" si="199"/>
        <v>32.352380637815095</v>
      </c>
      <c r="K1168">
        <f t="shared" si="200"/>
        <v>29.00301573242606</v>
      </c>
    </row>
    <row r="1169" spans="1:11" ht="12.75">
      <c r="A1169">
        <f t="shared" si="194"/>
        <v>40</v>
      </c>
      <c r="B1169">
        <v>16</v>
      </c>
      <c r="C1169">
        <f t="shared" si="195"/>
        <v>0.2792526803190927</v>
      </c>
      <c r="D1169">
        <f t="shared" si="193"/>
        <v>0.27563735581699916</v>
      </c>
      <c r="E1169">
        <v>50</v>
      </c>
      <c r="F1169">
        <f t="shared" si="196"/>
        <v>5.512747116339984</v>
      </c>
      <c r="G1169">
        <v>8</v>
      </c>
      <c r="H1169">
        <f t="shared" si="197"/>
        <v>0.689093389542498</v>
      </c>
      <c r="I1169">
        <f t="shared" si="198"/>
        <v>3.798797596089351</v>
      </c>
      <c r="J1169">
        <f t="shared" si="199"/>
        <v>34.4546694771249</v>
      </c>
      <c r="K1169">
        <f t="shared" si="200"/>
        <v>30.65587188103555</v>
      </c>
    </row>
    <row r="1170" spans="1:11" ht="12.75">
      <c r="A1170">
        <f t="shared" si="194"/>
        <v>40</v>
      </c>
      <c r="B1170">
        <v>17</v>
      </c>
      <c r="C1170">
        <f t="shared" si="195"/>
        <v>0.29670597283903605</v>
      </c>
      <c r="D1170">
        <f t="shared" si="193"/>
        <v>0.29237170472273677</v>
      </c>
      <c r="E1170">
        <v>50</v>
      </c>
      <c r="F1170">
        <f t="shared" si="196"/>
        <v>5.847434094454735</v>
      </c>
      <c r="G1170">
        <v>8</v>
      </c>
      <c r="H1170">
        <f t="shared" si="197"/>
        <v>0.7309292618068419</v>
      </c>
      <c r="I1170">
        <f t="shared" si="198"/>
        <v>4.274060686123959</v>
      </c>
      <c r="J1170">
        <f t="shared" si="199"/>
        <v>36.546463090342094</v>
      </c>
      <c r="K1170">
        <f t="shared" si="200"/>
        <v>32.272402404218134</v>
      </c>
    </row>
    <row r="1171" spans="1:11" ht="12.75">
      <c r="A1171">
        <f t="shared" si="194"/>
        <v>40</v>
      </c>
      <c r="B1171">
        <v>18</v>
      </c>
      <c r="C1171">
        <f t="shared" si="195"/>
        <v>0.3141592653589793</v>
      </c>
      <c r="D1171">
        <f t="shared" si="193"/>
        <v>0.3090169943749474</v>
      </c>
      <c r="E1171">
        <v>50</v>
      </c>
      <c r="F1171">
        <f t="shared" si="196"/>
        <v>6.180339887498948</v>
      </c>
      <c r="G1171">
        <v>8</v>
      </c>
      <c r="H1171">
        <f t="shared" si="197"/>
        <v>0.7725424859373685</v>
      </c>
      <c r="I1171">
        <f t="shared" si="198"/>
        <v>4.774575140626314</v>
      </c>
      <c r="J1171">
        <f t="shared" si="199"/>
        <v>38.62712429686842</v>
      </c>
      <c r="K1171">
        <f t="shared" si="200"/>
        <v>33.85254915624211</v>
      </c>
    </row>
    <row r="1172" spans="1:11" ht="12.75">
      <c r="A1172">
        <f t="shared" si="194"/>
        <v>40</v>
      </c>
      <c r="B1172">
        <v>19</v>
      </c>
      <c r="C1172">
        <f t="shared" si="195"/>
        <v>0.3316125578789226</v>
      </c>
      <c r="D1172">
        <f t="shared" si="193"/>
        <v>0.32556815445715664</v>
      </c>
      <c r="E1172">
        <v>50</v>
      </c>
      <c r="F1172">
        <f t="shared" si="196"/>
        <v>6.511363089143133</v>
      </c>
      <c r="G1172">
        <v>8</v>
      </c>
      <c r="H1172">
        <f t="shared" si="197"/>
        <v>0.8139203861428916</v>
      </c>
      <c r="I1172">
        <f t="shared" si="198"/>
        <v>5.299731159831951</v>
      </c>
      <c r="J1172">
        <f t="shared" si="199"/>
        <v>40.69601930714458</v>
      </c>
      <c r="K1172">
        <f t="shared" si="200"/>
        <v>35.39628814731263</v>
      </c>
    </row>
    <row r="1173" spans="1:11" ht="12.75">
      <c r="A1173">
        <f t="shared" si="194"/>
        <v>40</v>
      </c>
      <c r="B1173">
        <v>20</v>
      </c>
      <c r="C1173">
        <f t="shared" si="195"/>
        <v>0.3490658503988659</v>
      </c>
      <c r="D1173">
        <f t="shared" si="193"/>
        <v>0.3420201433256687</v>
      </c>
      <c r="E1173">
        <v>50</v>
      </c>
      <c r="F1173">
        <f t="shared" si="196"/>
        <v>6.840402866513374</v>
      </c>
      <c r="G1173">
        <v>8</v>
      </c>
      <c r="H1173">
        <f t="shared" si="197"/>
        <v>0.8550503583141718</v>
      </c>
      <c r="I1173">
        <f t="shared" si="198"/>
        <v>5.848888922025548</v>
      </c>
      <c r="J1173">
        <f t="shared" si="199"/>
        <v>42.75251791570859</v>
      </c>
      <c r="K1173">
        <f t="shared" si="200"/>
        <v>36.90362899368304</v>
      </c>
    </row>
    <row r="1174" spans="1:11" ht="12.75">
      <c r="A1174">
        <f t="shared" si="194"/>
        <v>40</v>
      </c>
      <c r="B1174">
        <v>21</v>
      </c>
      <c r="C1174">
        <f t="shared" si="195"/>
        <v>0.3665191429188092</v>
      </c>
      <c r="D1174">
        <f t="shared" si="193"/>
        <v>0.35836794954530027</v>
      </c>
      <c r="E1174">
        <v>50</v>
      </c>
      <c r="F1174">
        <f t="shared" si="196"/>
        <v>7.167358990906006</v>
      </c>
      <c r="G1174">
        <v>8</v>
      </c>
      <c r="H1174">
        <f t="shared" si="197"/>
        <v>0.8959198738632508</v>
      </c>
      <c r="I1174">
        <f t="shared" si="198"/>
        <v>6.421379363065146</v>
      </c>
      <c r="J1174">
        <f t="shared" si="199"/>
        <v>44.795993693162536</v>
      </c>
      <c r="K1174">
        <f t="shared" si="200"/>
        <v>38.37461433009739</v>
      </c>
    </row>
    <row r="1175" spans="1:11" ht="12.75">
      <c r="A1175">
        <f t="shared" si="194"/>
        <v>40</v>
      </c>
      <c r="B1175">
        <v>22</v>
      </c>
      <c r="C1175">
        <f t="shared" si="195"/>
        <v>0.3839724354387525</v>
      </c>
      <c r="D1175">
        <f t="shared" si="193"/>
        <v>0.374606593415912</v>
      </c>
      <c r="E1175">
        <v>50</v>
      </c>
      <c r="F1175">
        <f t="shared" si="196"/>
        <v>7.492131868318241</v>
      </c>
      <c r="G1175">
        <v>8</v>
      </c>
      <c r="H1175">
        <f t="shared" si="197"/>
        <v>0.9365164835397801</v>
      </c>
      <c r="I1175">
        <f t="shared" si="198"/>
        <v>7.016504991533722</v>
      </c>
      <c r="J1175">
        <f t="shared" si="199"/>
        <v>46.82582417698901</v>
      </c>
      <c r="K1175">
        <f t="shared" si="200"/>
        <v>39.80931918545529</v>
      </c>
    </row>
    <row r="1176" spans="1:11" ht="12.75">
      <c r="A1176">
        <f t="shared" si="194"/>
        <v>40</v>
      </c>
      <c r="B1176">
        <v>23</v>
      </c>
      <c r="C1176">
        <f t="shared" si="195"/>
        <v>0.40142572795869574</v>
      </c>
      <c r="D1176">
        <f t="shared" si="193"/>
        <v>0.3907311284892737</v>
      </c>
      <c r="E1176">
        <v>50</v>
      </c>
      <c r="F1176">
        <f t="shared" si="196"/>
        <v>7.814622569785475</v>
      </c>
      <c r="G1176">
        <v>8</v>
      </c>
      <c r="H1176">
        <f t="shared" si="197"/>
        <v>0.9768278212231843</v>
      </c>
      <c r="I1176">
        <f t="shared" si="198"/>
        <v>7.633540738525067</v>
      </c>
      <c r="J1176">
        <f t="shared" si="199"/>
        <v>48.841391061159214</v>
      </c>
      <c r="K1176">
        <f t="shared" si="200"/>
        <v>41.207850322634144</v>
      </c>
    </row>
    <row r="1177" spans="1:11" ht="12.75">
      <c r="A1177">
        <f t="shared" si="194"/>
        <v>40</v>
      </c>
      <c r="B1177">
        <v>24</v>
      </c>
      <c r="C1177">
        <f t="shared" si="195"/>
        <v>0.41887902047863906</v>
      </c>
      <c r="D1177">
        <f t="shared" si="193"/>
        <v>0.40673664307580015</v>
      </c>
      <c r="E1177">
        <v>50</v>
      </c>
      <c r="F1177">
        <f t="shared" si="196"/>
        <v>8.134732861516003</v>
      </c>
      <c r="G1177">
        <v>8</v>
      </c>
      <c r="H1177">
        <f t="shared" si="197"/>
        <v>1.0168416076895004</v>
      </c>
      <c r="I1177">
        <f t="shared" si="198"/>
        <v>8.271734841028543</v>
      </c>
      <c r="J1177">
        <f t="shared" si="199"/>
        <v>50.84208038447502</v>
      </c>
      <c r="K1177">
        <f t="shared" si="200"/>
        <v>42.57034554344648</v>
      </c>
    </row>
    <row r="1178" spans="1:11" ht="12.75">
      <c r="A1178">
        <f t="shared" si="194"/>
        <v>40</v>
      </c>
      <c r="B1178">
        <v>25</v>
      </c>
      <c r="C1178">
        <f t="shared" si="195"/>
        <v>0.4363323129985824</v>
      </c>
      <c r="D1178">
        <f t="shared" si="193"/>
        <v>0.42261826174069944</v>
      </c>
      <c r="E1178">
        <v>50</v>
      </c>
      <c r="F1178">
        <f t="shared" si="196"/>
        <v>8.452365234813989</v>
      </c>
      <c r="G1178">
        <v>8</v>
      </c>
      <c r="H1178">
        <f t="shared" si="197"/>
        <v>1.0565456543517486</v>
      </c>
      <c r="I1178">
        <f t="shared" si="198"/>
        <v>8.930309757836518</v>
      </c>
      <c r="J1178">
        <f t="shared" si="199"/>
        <v>52.82728271758743</v>
      </c>
      <c r="K1178">
        <f t="shared" si="200"/>
        <v>43.89697295975091</v>
      </c>
    </row>
    <row r="1179" spans="1:11" ht="12.75">
      <c r="A1179">
        <f t="shared" si="194"/>
        <v>40</v>
      </c>
      <c r="B1179">
        <v>26</v>
      </c>
      <c r="C1179">
        <f t="shared" si="195"/>
        <v>0.4537856055185257</v>
      </c>
      <c r="D1179">
        <f t="shared" si="193"/>
        <v>0.4383711467890774</v>
      </c>
      <c r="E1179">
        <v>50</v>
      </c>
      <c r="F1179">
        <f t="shared" si="196"/>
        <v>8.767422935781548</v>
      </c>
      <c r="G1179">
        <v>8</v>
      </c>
      <c r="H1179">
        <f t="shared" si="197"/>
        <v>1.0959278669726935</v>
      </c>
      <c r="I1179">
        <f t="shared" si="198"/>
        <v>9.608463116858543</v>
      </c>
      <c r="J1179">
        <f t="shared" si="199"/>
        <v>54.79639334863467</v>
      </c>
      <c r="K1179">
        <f t="shared" si="200"/>
        <v>45.18793023177613</v>
      </c>
    </row>
    <row r="1180" spans="1:11" ht="12.75">
      <c r="A1180">
        <f t="shared" si="194"/>
        <v>40</v>
      </c>
      <c r="B1180">
        <v>27</v>
      </c>
      <c r="C1180">
        <f t="shared" si="195"/>
        <v>0.47123889803846897</v>
      </c>
      <c r="D1180">
        <f t="shared" si="193"/>
        <v>0.45399049973954675</v>
      </c>
      <c r="E1180">
        <v>50</v>
      </c>
      <c r="F1180">
        <f t="shared" si="196"/>
        <v>9.079809994790935</v>
      </c>
      <c r="G1180">
        <v>8</v>
      </c>
      <c r="H1180">
        <f t="shared" si="197"/>
        <v>1.1349762493488669</v>
      </c>
      <c r="I1180">
        <f t="shared" si="198"/>
        <v>10.30536869268817</v>
      </c>
      <c r="J1180">
        <f t="shared" si="199"/>
        <v>56.748812467443344</v>
      </c>
      <c r="K1180">
        <f t="shared" si="200"/>
        <v>46.443443774755174</v>
      </c>
    </row>
    <row r="1181" spans="1:11" ht="12.75">
      <c r="A1181">
        <f t="shared" si="194"/>
        <v>40</v>
      </c>
      <c r="B1181">
        <v>28</v>
      </c>
      <c r="C1181">
        <f t="shared" si="195"/>
        <v>0.4886921905584123</v>
      </c>
      <c r="D1181">
        <f t="shared" si="193"/>
        <v>0.4694715627858908</v>
      </c>
      <c r="E1181">
        <v>50</v>
      </c>
      <c r="F1181">
        <f t="shared" si="196"/>
        <v>9.389431255717817</v>
      </c>
      <c r="G1181">
        <v>8</v>
      </c>
      <c r="H1181">
        <f t="shared" si="197"/>
        <v>1.173678906964727</v>
      </c>
      <c r="I1181">
        <f t="shared" si="198"/>
        <v>11.020177413231332</v>
      </c>
      <c r="J1181">
        <f t="shared" si="199"/>
        <v>58.68394534823636</v>
      </c>
      <c r="K1181">
        <f t="shared" si="200"/>
        <v>47.663767935005026</v>
      </c>
    </row>
    <row r="1182" spans="1:11" ht="12.75">
      <c r="A1182">
        <f t="shared" si="194"/>
        <v>40</v>
      </c>
      <c r="B1182">
        <v>29</v>
      </c>
      <c r="C1182">
        <f t="shared" si="195"/>
        <v>0.5061454830783556</v>
      </c>
      <c r="D1182">
        <f t="shared" si="193"/>
        <v>0.48480962024633706</v>
      </c>
      <c r="E1182">
        <v>50</v>
      </c>
      <c r="F1182">
        <f t="shared" si="196"/>
        <v>9.696192404926741</v>
      </c>
      <c r="G1182">
        <v>8</v>
      </c>
      <c r="H1182">
        <f t="shared" si="197"/>
        <v>1.2120240506158426</v>
      </c>
      <c r="I1182">
        <f t="shared" si="198"/>
        <v>11.752018394169877</v>
      </c>
      <c r="J1182">
        <f t="shared" si="199"/>
        <v>60.60120253079213</v>
      </c>
      <c r="K1182">
        <f t="shared" si="200"/>
        <v>48.849184136622256</v>
      </c>
    </row>
    <row r="1183" spans="1:11" ht="12.75">
      <c r="A1183">
        <f t="shared" si="194"/>
        <v>40</v>
      </c>
      <c r="B1183">
        <v>30</v>
      </c>
      <c r="C1183">
        <f t="shared" si="195"/>
        <v>0.5235987755982988</v>
      </c>
      <c r="D1183">
        <f t="shared" si="193"/>
        <v>0.49999999999999994</v>
      </c>
      <c r="E1183">
        <v>50</v>
      </c>
      <c r="F1183">
        <f t="shared" si="196"/>
        <v>10</v>
      </c>
      <c r="G1183">
        <v>8</v>
      </c>
      <c r="H1183">
        <f t="shared" si="197"/>
        <v>1.25</v>
      </c>
      <c r="I1183">
        <f t="shared" si="198"/>
        <v>12.5</v>
      </c>
      <c r="J1183">
        <f t="shared" si="199"/>
        <v>62.5</v>
      </c>
      <c r="K1183">
        <f t="shared" si="200"/>
        <v>50</v>
      </c>
    </row>
    <row r="1184" spans="1:11" ht="12.75">
      <c r="A1184">
        <f t="shared" si="194"/>
        <v>40</v>
      </c>
      <c r="B1184">
        <v>31</v>
      </c>
      <c r="C1184">
        <f t="shared" si="195"/>
        <v>0.5410520681182421</v>
      </c>
      <c r="D1184">
        <f t="shared" si="193"/>
        <v>0.5150380749100542</v>
      </c>
      <c r="E1184">
        <v>50</v>
      </c>
      <c r="F1184">
        <f t="shared" si="196"/>
        <v>10.300761498201084</v>
      </c>
      <c r="G1184">
        <v>8</v>
      </c>
      <c r="H1184">
        <f t="shared" si="197"/>
        <v>1.2875951872751354</v>
      </c>
      <c r="I1184">
        <f t="shared" si="198"/>
        <v>13.263210930352729</v>
      </c>
      <c r="J1184">
        <f t="shared" si="199"/>
        <v>64.37975936375678</v>
      </c>
      <c r="K1184">
        <f t="shared" si="200"/>
        <v>51.11654843340405</v>
      </c>
    </row>
    <row r="1185" spans="1:11" ht="12.75">
      <c r="A1185">
        <f t="shared" si="194"/>
        <v>40</v>
      </c>
      <c r="B1185">
        <v>32</v>
      </c>
      <c r="C1185">
        <f t="shared" si="195"/>
        <v>0.5585053606381855</v>
      </c>
      <c r="D1185">
        <f t="shared" si="193"/>
        <v>0.5299192642332049</v>
      </c>
      <c r="E1185">
        <v>50</v>
      </c>
      <c r="F1185">
        <f t="shared" si="196"/>
        <v>10.598385284664099</v>
      </c>
      <c r="G1185">
        <v>8</v>
      </c>
      <c r="H1185">
        <f t="shared" si="197"/>
        <v>1.3247981605830124</v>
      </c>
      <c r="I1185">
        <f t="shared" si="198"/>
        <v>14.040721330273064</v>
      </c>
      <c r="J1185">
        <f t="shared" si="199"/>
        <v>66.23990802915061</v>
      </c>
      <c r="K1185">
        <f t="shared" si="200"/>
        <v>52.19918669887755</v>
      </c>
    </row>
    <row r="1186" spans="1:11" ht="12.75">
      <c r="A1186">
        <f t="shared" si="194"/>
        <v>40</v>
      </c>
      <c r="B1186">
        <v>33</v>
      </c>
      <c r="C1186">
        <f t="shared" si="195"/>
        <v>0.5759586531581288</v>
      </c>
      <c r="D1186">
        <f t="shared" si="193"/>
        <v>0.5446390350150271</v>
      </c>
      <c r="E1186">
        <v>50</v>
      </c>
      <c r="F1186">
        <f t="shared" si="196"/>
        <v>10.892780700300541</v>
      </c>
      <c r="G1186">
        <v>8</v>
      </c>
      <c r="H1186">
        <f t="shared" si="197"/>
        <v>1.3615975875375677</v>
      </c>
      <c r="I1186">
        <f t="shared" si="198"/>
        <v>14.831583923104994</v>
      </c>
      <c r="J1186">
        <f t="shared" si="199"/>
        <v>68.07987937687838</v>
      </c>
      <c r="K1186">
        <f t="shared" si="200"/>
        <v>53.24829545377339</v>
      </c>
    </row>
    <row r="1187" spans="1:11" ht="12.75">
      <c r="A1187">
        <f t="shared" si="194"/>
        <v>40</v>
      </c>
      <c r="B1187">
        <v>34</v>
      </c>
      <c r="C1187">
        <f t="shared" si="195"/>
        <v>0.5934119456780721</v>
      </c>
      <c r="D1187">
        <f t="shared" si="193"/>
        <v>0.5591929034707469</v>
      </c>
      <c r="E1187">
        <v>50</v>
      </c>
      <c r="F1187">
        <f t="shared" si="196"/>
        <v>11.183858069414939</v>
      </c>
      <c r="G1187">
        <v>8</v>
      </c>
      <c r="H1187">
        <f t="shared" si="197"/>
        <v>1.3979822586768673</v>
      </c>
      <c r="I1187">
        <f t="shared" si="198"/>
        <v>15.634835164602205</v>
      </c>
      <c r="J1187">
        <f t="shared" si="199"/>
        <v>69.89911293384337</v>
      </c>
      <c r="K1187">
        <f t="shared" si="200"/>
        <v>54.26427776924116</v>
      </c>
    </row>
    <row r="1188" spans="1:11" ht="12.75">
      <c r="A1188">
        <f t="shared" si="194"/>
        <v>40</v>
      </c>
      <c r="B1188">
        <v>35</v>
      </c>
      <c r="C1188">
        <f t="shared" si="195"/>
        <v>0.6108652381980153</v>
      </c>
      <c r="D1188">
        <f t="shared" si="193"/>
        <v>0.573576436351046</v>
      </c>
      <c r="E1188">
        <v>50</v>
      </c>
      <c r="F1188">
        <f t="shared" si="196"/>
        <v>11.471528727020923</v>
      </c>
      <c r="G1188">
        <v>8</v>
      </c>
      <c r="H1188">
        <f t="shared" si="197"/>
        <v>1.4339410908776153</v>
      </c>
      <c r="I1188">
        <f t="shared" si="198"/>
        <v>16.449496416858285</v>
      </c>
      <c r="J1188">
        <f t="shared" si="199"/>
        <v>71.69705454388077</v>
      </c>
      <c r="K1188">
        <f t="shared" si="200"/>
        <v>55.24755812702249</v>
      </c>
    </row>
    <row r="1189" spans="1:11" ht="12.75">
      <c r="A1189">
        <f t="shared" si="194"/>
        <v>40</v>
      </c>
      <c r="B1189">
        <v>36</v>
      </c>
      <c r="C1189">
        <f t="shared" si="195"/>
        <v>0.6283185307179586</v>
      </c>
      <c r="D1189">
        <f t="shared" si="193"/>
        <v>0.5877852522924731</v>
      </c>
      <c r="E1189">
        <v>50</v>
      </c>
      <c r="F1189">
        <f t="shared" si="196"/>
        <v>11.755705045849464</v>
      </c>
      <c r="G1189">
        <v>8</v>
      </c>
      <c r="H1189">
        <f t="shared" si="197"/>
        <v>1.469463130731183</v>
      </c>
      <c r="I1189">
        <f t="shared" si="198"/>
        <v>17.274575140626318</v>
      </c>
      <c r="J1189">
        <f t="shared" si="199"/>
        <v>73.47315653655915</v>
      </c>
      <c r="K1189">
        <f t="shared" si="200"/>
        <v>56.19858139593283</v>
      </c>
    </row>
    <row r="1190" spans="1:11" ht="12.75">
      <c r="A1190">
        <f t="shared" si="194"/>
        <v>40</v>
      </c>
      <c r="B1190">
        <v>37</v>
      </c>
      <c r="C1190">
        <f t="shared" si="195"/>
        <v>0.6457718232379019</v>
      </c>
      <c r="D1190">
        <f t="shared" si="193"/>
        <v>0.6018150231520483</v>
      </c>
      <c r="E1190">
        <v>50</v>
      </c>
      <c r="F1190">
        <f t="shared" si="196"/>
        <v>12.036300463040966</v>
      </c>
      <c r="G1190">
        <v>8</v>
      </c>
      <c r="H1190">
        <f t="shared" si="197"/>
        <v>1.5045375578801208</v>
      </c>
      <c r="I1190">
        <f t="shared" si="198"/>
        <v>18.10906610457502</v>
      </c>
      <c r="J1190">
        <f t="shared" si="199"/>
        <v>75.22687789400604</v>
      </c>
      <c r="K1190">
        <f t="shared" si="200"/>
        <v>57.117811789431016</v>
      </c>
    </row>
    <row r="1191" spans="1:11" ht="12.75">
      <c r="A1191">
        <f t="shared" si="194"/>
        <v>40</v>
      </c>
      <c r="B1191">
        <v>38</v>
      </c>
      <c r="C1191">
        <f t="shared" si="195"/>
        <v>0.6632251157578452</v>
      </c>
      <c r="D1191">
        <f t="shared" si="193"/>
        <v>0.6156614753256582</v>
      </c>
      <c r="E1191">
        <v>50</v>
      </c>
      <c r="F1191">
        <f t="shared" si="196"/>
        <v>12.313229506513165</v>
      </c>
      <c r="G1191">
        <v>8</v>
      </c>
      <c r="H1191">
        <f t="shared" si="197"/>
        <v>1.5391536883141457</v>
      </c>
      <c r="I1191">
        <f t="shared" si="198"/>
        <v>18.951952610008306</v>
      </c>
      <c r="J1191">
        <f t="shared" si="199"/>
        <v>76.95768441570728</v>
      </c>
      <c r="K1191">
        <f t="shared" si="200"/>
        <v>58.00573180569897</v>
      </c>
    </row>
    <row r="1192" spans="1:11" ht="12.75">
      <c r="A1192">
        <f t="shared" si="194"/>
        <v>40</v>
      </c>
      <c r="B1192">
        <v>39</v>
      </c>
      <c r="C1192">
        <f t="shared" si="195"/>
        <v>0.6806784082777885</v>
      </c>
      <c r="D1192">
        <f t="shared" si="193"/>
        <v>0.6293203910498374</v>
      </c>
      <c r="E1192">
        <v>50</v>
      </c>
      <c r="F1192">
        <f t="shared" si="196"/>
        <v>12.586407820996747</v>
      </c>
      <c r="G1192">
        <v>8</v>
      </c>
      <c r="H1192">
        <f t="shared" si="197"/>
        <v>1.5733009776245934</v>
      </c>
      <c r="I1192">
        <f t="shared" si="198"/>
        <v>19.802207729556013</v>
      </c>
      <c r="J1192">
        <f t="shared" si="199"/>
        <v>78.66504888122967</v>
      </c>
      <c r="K1192">
        <f t="shared" si="200"/>
        <v>58.86284115167365</v>
      </c>
    </row>
    <row r="1193" spans="1:11" ht="12.75">
      <c r="A1193">
        <f t="shared" si="194"/>
        <v>40</v>
      </c>
      <c r="B1193">
        <v>40</v>
      </c>
      <c r="C1193">
        <f t="shared" si="195"/>
        <v>0.6981317007977318</v>
      </c>
      <c r="D1193">
        <f t="shared" si="193"/>
        <v>0.6427876096865393</v>
      </c>
      <c r="E1193">
        <v>50</v>
      </c>
      <c r="F1193">
        <f t="shared" si="196"/>
        <v>12.855752193730787</v>
      </c>
      <c r="G1193">
        <v>8</v>
      </c>
      <c r="H1193">
        <f t="shared" si="197"/>
        <v>1.6069690242163484</v>
      </c>
      <c r="I1193">
        <f t="shared" si="198"/>
        <v>20.65879555832674</v>
      </c>
      <c r="J1193">
        <f t="shared" si="199"/>
        <v>80.34845121081742</v>
      </c>
      <c r="K1193">
        <f t="shared" si="200"/>
        <v>59.68965565249067</v>
      </c>
    </row>
    <row r="1194" spans="1:11" ht="12.75">
      <c r="A1194">
        <f t="shared" si="194"/>
        <v>40</v>
      </c>
      <c r="B1194">
        <v>41</v>
      </c>
      <c r="C1194">
        <f t="shared" si="195"/>
        <v>0.715584993317675</v>
      </c>
      <c r="D1194">
        <f t="shared" si="193"/>
        <v>0.6560590289905072</v>
      </c>
      <c r="E1194">
        <v>50</v>
      </c>
      <c r="F1194">
        <f t="shared" si="196"/>
        <v>13.121180579810144</v>
      </c>
      <c r="G1194">
        <v>8</v>
      </c>
      <c r="H1194">
        <f t="shared" si="197"/>
        <v>1.640147572476268</v>
      </c>
      <c r="I1194">
        <f t="shared" si="198"/>
        <v>21.520672475998357</v>
      </c>
      <c r="J1194">
        <f t="shared" si="199"/>
        <v>82.0073786238134</v>
      </c>
      <c r="K1194">
        <f t="shared" si="200"/>
        <v>60.48670614781504</v>
      </c>
    </row>
    <row r="1195" spans="1:11" ht="12.75">
      <c r="A1195">
        <f t="shared" si="194"/>
        <v>40</v>
      </c>
      <c r="B1195">
        <v>42</v>
      </c>
      <c r="C1195">
        <f t="shared" si="195"/>
        <v>0.7330382858376184</v>
      </c>
      <c r="D1195">
        <f t="shared" si="193"/>
        <v>0.6691306063588582</v>
      </c>
      <c r="E1195">
        <v>50</v>
      </c>
      <c r="F1195">
        <f t="shared" si="196"/>
        <v>13.382612127177167</v>
      </c>
      <c r="G1195">
        <v>8</v>
      </c>
      <c r="H1195">
        <f t="shared" si="197"/>
        <v>1.6728265158971458</v>
      </c>
      <c r="I1195">
        <f t="shared" si="198"/>
        <v>22.386788418308672</v>
      </c>
      <c r="J1195">
        <f t="shared" si="199"/>
        <v>83.6413257948573</v>
      </c>
      <c r="K1195">
        <f t="shared" si="200"/>
        <v>61.254537376548626</v>
      </c>
    </row>
    <row r="1196" spans="1:11" ht="12.75">
      <c r="A1196">
        <f t="shared" si="194"/>
        <v>40</v>
      </c>
      <c r="B1196">
        <v>43</v>
      </c>
      <c r="C1196">
        <f t="shared" si="195"/>
        <v>0.7504915783575616</v>
      </c>
      <c r="D1196">
        <f t="shared" si="193"/>
        <v>0.6819983600624985</v>
      </c>
      <c r="E1196">
        <v>50</v>
      </c>
      <c r="F1196">
        <f t="shared" si="196"/>
        <v>13.639967201249972</v>
      </c>
      <c r="G1196">
        <v>8</v>
      </c>
      <c r="H1196">
        <f t="shared" si="197"/>
        <v>1.7049959001562465</v>
      </c>
      <c r="I1196">
        <f t="shared" si="198"/>
        <v>23.256088156396874</v>
      </c>
      <c r="J1196">
        <f t="shared" si="199"/>
        <v>85.24979500781232</v>
      </c>
      <c r="K1196">
        <f t="shared" si="200"/>
        <v>61.99370685141545</v>
      </c>
    </row>
    <row r="1197" spans="1:11" ht="12.75">
      <c r="A1197">
        <f t="shared" si="194"/>
        <v>40</v>
      </c>
      <c r="B1197">
        <v>44</v>
      </c>
      <c r="C1197">
        <f t="shared" si="195"/>
        <v>0.767944870877505</v>
      </c>
      <c r="D1197">
        <f t="shared" si="193"/>
        <v>0.6946583704589973</v>
      </c>
      <c r="E1197">
        <v>50</v>
      </c>
      <c r="F1197">
        <f t="shared" si="196"/>
        <v>13.893167409179945</v>
      </c>
      <c r="G1197">
        <v>8</v>
      </c>
      <c r="H1197">
        <f t="shared" si="197"/>
        <v>1.7366459261474931</v>
      </c>
      <c r="I1197">
        <f t="shared" si="198"/>
        <v>24.127512582437472</v>
      </c>
      <c r="J1197">
        <f t="shared" si="199"/>
        <v>86.83229630737466</v>
      </c>
      <c r="K1197">
        <f t="shared" si="200"/>
        <v>62.70478372493719</v>
      </c>
    </row>
    <row r="1198" spans="1:11" ht="12.75">
      <c r="A1198">
        <f t="shared" si="194"/>
        <v>40</v>
      </c>
      <c r="B1198">
        <v>45</v>
      </c>
      <c r="C1198">
        <f t="shared" si="195"/>
        <v>0.7853981633974483</v>
      </c>
      <c r="D1198">
        <f t="shared" si="193"/>
        <v>0.7071067811865475</v>
      </c>
      <c r="E1198">
        <v>50</v>
      </c>
      <c r="F1198">
        <f t="shared" si="196"/>
        <v>14.14213562373095</v>
      </c>
      <c r="G1198">
        <v>8</v>
      </c>
      <c r="H1198">
        <f t="shared" si="197"/>
        <v>1.7677669529663687</v>
      </c>
      <c r="I1198">
        <f t="shared" si="198"/>
        <v>24.999999999999996</v>
      </c>
      <c r="J1198">
        <f t="shared" si="199"/>
        <v>88.38834764831843</v>
      </c>
      <c r="K1198">
        <f t="shared" si="200"/>
        <v>63.38834764831843</v>
      </c>
    </row>
    <row r="1199" spans="1:11" ht="12.75">
      <c r="A1199">
        <f t="shared" si="194"/>
        <v>40</v>
      </c>
      <c r="B1199">
        <v>46</v>
      </c>
      <c r="C1199">
        <f t="shared" si="195"/>
        <v>0.8028514559173915</v>
      </c>
      <c r="D1199">
        <f t="shared" si="193"/>
        <v>0.7193398003386511</v>
      </c>
      <c r="E1199">
        <v>50</v>
      </c>
      <c r="F1199">
        <f t="shared" si="196"/>
        <v>14.386796006773023</v>
      </c>
      <c r="G1199">
        <v>8</v>
      </c>
      <c r="H1199">
        <f t="shared" si="197"/>
        <v>1.798349500846628</v>
      </c>
      <c r="I1199">
        <f t="shared" si="198"/>
        <v>25.872487417562528</v>
      </c>
      <c r="J1199">
        <f t="shared" si="199"/>
        <v>89.91747504233139</v>
      </c>
      <c r="K1199">
        <f t="shared" si="200"/>
        <v>64.04498762476886</v>
      </c>
    </row>
    <row r="1200" spans="1:11" ht="12.75">
      <c r="A1200">
        <f t="shared" si="194"/>
        <v>40</v>
      </c>
      <c r="B1200">
        <v>47</v>
      </c>
      <c r="C1200">
        <f t="shared" si="195"/>
        <v>0.8203047484373349</v>
      </c>
      <c r="D1200">
        <f t="shared" si="193"/>
        <v>0.7313537016191705</v>
      </c>
      <c r="E1200">
        <v>50</v>
      </c>
      <c r="F1200">
        <f t="shared" si="196"/>
        <v>14.627074032383412</v>
      </c>
      <c r="G1200">
        <v>8</v>
      </c>
      <c r="H1200">
        <f t="shared" si="197"/>
        <v>1.8283842540479265</v>
      </c>
      <c r="I1200">
        <f t="shared" si="198"/>
        <v>26.74391184360314</v>
      </c>
      <c r="J1200">
        <f t="shared" si="199"/>
        <v>91.41921270239632</v>
      </c>
      <c r="K1200">
        <f t="shared" si="200"/>
        <v>64.67530085879318</v>
      </c>
    </row>
    <row r="1201" spans="1:11" ht="12.75">
      <c r="A1201">
        <f t="shared" si="194"/>
        <v>40</v>
      </c>
      <c r="B1201">
        <v>48</v>
      </c>
      <c r="C1201">
        <f t="shared" si="195"/>
        <v>0.8377580409572781</v>
      </c>
      <c r="D1201">
        <f t="shared" si="193"/>
        <v>0.7431448254773941</v>
      </c>
      <c r="E1201">
        <v>50</v>
      </c>
      <c r="F1201">
        <f t="shared" si="196"/>
        <v>14.862896509547884</v>
      </c>
      <c r="G1201">
        <v>8</v>
      </c>
      <c r="H1201">
        <f t="shared" si="197"/>
        <v>1.8578620636934855</v>
      </c>
      <c r="I1201">
        <f t="shared" si="198"/>
        <v>27.613211581691335</v>
      </c>
      <c r="J1201">
        <f t="shared" si="199"/>
        <v>92.89310318467427</v>
      </c>
      <c r="K1201">
        <f t="shared" si="200"/>
        <v>65.27989160298294</v>
      </c>
    </row>
    <row r="1202" spans="1:11" ht="12.75">
      <c r="A1202">
        <f t="shared" si="194"/>
        <v>40</v>
      </c>
      <c r="B1202">
        <v>49</v>
      </c>
      <c r="C1202">
        <f t="shared" si="195"/>
        <v>0.8552113334772214</v>
      </c>
      <c r="D1202">
        <f t="shared" si="193"/>
        <v>0.754709580222772</v>
      </c>
      <c r="E1202">
        <v>50</v>
      </c>
      <c r="F1202">
        <f t="shared" si="196"/>
        <v>15.09419160445544</v>
      </c>
      <c r="G1202">
        <v>8</v>
      </c>
      <c r="H1202">
        <f t="shared" si="197"/>
        <v>1.88677395055693</v>
      </c>
      <c r="I1202">
        <f t="shared" si="198"/>
        <v>28.47932752400164</v>
      </c>
      <c r="J1202">
        <f t="shared" si="199"/>
        <v>94.3386975278465</v>
      </c>
      <c r="K1202">
        <f t="shared" si="200"/>
        <v>65.85937000384487</v>
      </c>
    </row>
    <row r="1203" spans="1:11" ht="12.75">
      <c r="A1203">
        <f t="shared" si="194"/>
        <v>40</v>
      </c>
      <c r="B1203">
        <v>50</v>
      </c>
      <c r="C1203">
        <f t="shared" si="195"/>
        <v>0.8726646259971648</v>
      </c>
      <c r="D1203">
        <f t="shared" si="193"/>
        <v>0.766044443118978</v>
      </c>
      <c r="E1203">
        <v>50</v>
      </c>
      <c r="F1203">
        <f t="shared" si="196"/>
        <v>15.320888862379562</v>
      </c>
      <c r="G1203">
        <v>8</v>
      </c>
      <c r="H1203">
        <f t="shared" si="197"/>
        <v>1.9151111077974452</v>
      </c>
      <c r="I1203">
        <f t="shared" si="198"/>
        <v>29.341204441673263</v>
      </c>
      <c r="J1203">
        <f t="shared" si="199"/>
        <v>95.75555538987226</v>
      </c>
      <c r="K1203">
        <f t="shared" si="200"/>
        <v>66.414350948199</v>
      </c>
    </row>
    <row r="1204" spans="1:11" ht="12.75">
      <c r="A1204">
        <f t="shared" si="194"/>
        <v>40</v>
      </c>
      <c r="B1204">
        <v>51</v>
      </c>
      <c r="C1204">
        <f t="shared" si="195"/>
        <v>0.890117918517108</v>
      </c>
      <c r="D1204">
        <f t="shared" si="193"/>
        <v>0.7771459614569708</v>
      </c>
      <c r="E1204">
        <v>50</v>
      </c>
      <c r="F1204">
        <f t="shared" si="196"/>
        <v>15.542919229139414</v>
      </c>
      <c r="G1204">
        <v>8</v>
      </c>
      <c r="H1204">
        <f t="shared" si="197"/>
        <v>1.9428649036424268</v>
      </c>
      <c r="I1204">
        <f t="shared" si="198"/>
        <v>30.197792270443973</v>
      </c>
      <c r="J1204">
        <f t="shared" si="199"/>
        <v>97.14324518212135</v>
      </c>
      <c r="K1204">
        <f t="shared" si="200"/>
        <v>66.94545291167738</v>
      </c>
    </row>
    <row r="1205" spans="1:11" ht="12.75">
      <c r="A1205">
        <f t="shared" si="194"/>
        <v>40</v>
      </c>
      <c r="B1205">
        <v>52</v>
      </c>
      <c r="C1205">
        <f t="shared" si="195"/>
        <v>0.9075712110370514</v>
      </c>
      <c r="D1205">
        <f t="shared" si="193"/>
        <v>0.788010753606722</v>
      </c>
      <c r="E1205">
        <v>50</v>
      </c>
      <c r="F1205">
        <f t="shared" si="196"/>
        <v>15.760215072134441</v>
      </c>
      <c r="G1205">
        <v>8</v>
      </c>
      <c r="H1205">
        <f t="shared" si="197"/>
        <v>1.9700268840168051</v>
      </c>
      <c r="I1205">
        <f t="shared" si="198"/>
        <v>31.0480473899917</v>
      </c>
      <c r="J1205">
        <f t="shared" si="199"/>
        <v>98.50134420084025</v>
      </c>
      <c r="K1205">
        <f t="shared" si="200"/>
        <v>67.45329681084854</v>
      </c>
    </row>
    <row r="1206" spans="1:11" ht="12.75">
      <c r="A1206">
        <f t="shared" si="194"/>
        <v>40</v>
      </c>
      <c r="B1206">
        <v>53</v>
      </c>
      <c r="C1206">
        <f t="shared" si="195"/>
        <v>0.9250245035569946</v>
      </c>
      <c r="D1206">
        <f t="shared" si="193"/>
        <v>0.7986355100472928</v>
      </c>
      <c r="E1206">
        <v>50</v>
      </c>
      <c r="F1206">
        <f t="shared" si="196"/>
        <v>15.972710200945858</v>
      </c>
      <c r="G1206">
        <v>8</v>
      </c>
      <c r="H1206">
        <f t="shared" si="197"/>
        <v>1.9965887751182323</v>
      </c>
      <c r="I1206">
        <f t="shared" si="198"/>
        <v>31.890933895424986</v>
      </c>
      <c r="J1206">
        <f t="shared" si="199"/>
        <v>99.82943875591161</v>
      </c>
      <c r="K1206">
        <f t="shared" si="200"/>
        <v>67.93850486048663</v>
      </c>
    </row>
    <row r="1207" spans="1:11" ht="12.75">
      <c r="A1207">
        <f t="shared" si="194"/>
        <v>40</v>
      </c>
      <c r="B1207">
        <v>54</v>
      </c>
      <c r="C1207">
        <f t="shared" si="195"/>
        <v>0.9424777960769379</v>
      </c>
      <c r="D1207">
        <f t="shared" si="193"/>
        <v>0.8090169943749475</v>
      </c>
      <c r="E1207">
        <v>50</v>
      </c>
      <c r="F1207">
        <f t="shared" si="196"/>
        <v>16.18033988749895</v>
      </c>
      <c r="G1207">
        <v>8</v>
      </c>
      <c r="H1207">
        <f t="shared" si="197"/>
        <v>2.0225424859373686</v>
      </c>
      <c r="I1207">
        <f t="shared" si="198"/>
        <v>32.72542485937369</v>
      </c>
      <c r="J1207">
        <f t="shared" si="199"/>
        <v>101.12712429686843</v>
      </c>
      <c r="K1207">
        <f t="shared" si="200"/>
        <v>68.40169943749474</v>
      </c>
    </row>
    <row r="1208" spans="1:11" ht="12.75">
      <c r="A1208">
        <f t="shared" si="194"/>
        <v>40</v>
      </c>
      <c r="B1208">
        <v>55</v>
      </c>
      <c r="C1208">
        <f t="shared" si="195"/>
        <v>0.9599310885968813</v>
      </c>
      <c r="D1208">
        <f t="shared" si="193"/>
        <v>0.8191520442889918</v>
      </c>
      <c r="E1208">
        <v>50</v>
      </c>
      <c r="F1208">
        <f t="shared" si="196"/>
        <v>16.383040885779835</v>
      </c>
      <c r="G1208">
        <v>8</v>
      </c>
      <c r="H1208">
        <f t="shared" si="197"/>
        <v>2.0478801107224793</v>
      </c>
      <c r="I1208">
        <f t="shared" si="198"/>
        <v>33.55050358314171</v>
      </c>
      <c r="J1208">
        <f t="shared" si="199"/>
        <v>102.39400553612397</v>
      </c>
      <c r="K1208">
        <f t="shared" si="200"/>
        <v>68.84350195298225</v>
      </c>
    </row>
    <row r="1209" spans="1:11" ht="12.75">
      <c r="A1209">
        <f t="shared" si="194"/>
        <v>40</v>
      </c>
      <c r="B1209">
        <v>56</v>
      </c>
      <c r="C1209">
        <f t="shared" si="195"/>
        <v>0.9773843811168246</v>
      </c>
      <c r="D1209">
        <f t="shared" si="193"/>
        <v>0.8290375725550417</v>
      </c>
      <c r="E1209">
        <v>50</v>
      </c>
      <c r="F1209">
        <f t="shared" si="196"/>
        <v>16.580751451100834</v>
      </c>
      <c r="G1209">
        <v>8</v>
      </c>
      <c r="H1209">
        <f t="shared" si="197"/>
        <v>2.0725939313876043</v>
      </c>
      <c r="I1209">
        <f t="shared" si="198"/>
        <v>34.365164835397806</v>
      </c>
      <c r="J1209">
        <f t="shared" si="199"/>
        <v>103.62969656938022</v>
      </c>
      <c r="K1209">
        <f t="shared" si="200"/>
        <v>69.26453173398241</v>
      </c>
    </row>
    <row r="1210" spans="1:11" ht="12.75">
      <c r="A1210">
        <f t="shared" si="194"/>
        <v>40</v>
      </c>
      <c r="B1210">
        <v>57</v>
      </c>
      <c r="C1210">
        <f t="shared" si="195"/>
        <v>0.9948376736367678</v>
      </c>
      <c r="D1210">
        <f t="shared" si="193"/>
        <v>0.8386705679454239</v>
      </c>
      <c r="E1210">
        <v>50</v>
      </c>
      <c r="F1210">
        <f t="shared" si="196"/>
        <v>16.77341135890848</v>
      </c>
      <c r="G1210">
        <v>8</v>
      </c>
      <c r="H1210">
        <f t="shared" si="197"/>
        <v>2.09667641986356</v>
      </c>
      <c r="I1210">
        <f t="shared" si="198"/>
        <v>35.168416076895</v>
      </c>
      <c r="J1210">
        <f t="shared" si="199"/>
        <v>104.833820993178</v>
      </c>
      <c r="K1210">
        <f t="shared" si="200"/>
        <v>69.665404916283</v>
      </c>
    </row>
    <row r="1211" spans="1:11" ht="12.75">
      <c r="A1211">
        <f t="shared" si="194"/>
        <v>40</v>
      </c>
      <c r="B1211">
        <v>58</v>
      </c>
      <c r="C1211">
        <f t="shared" si="195"/>
        <v>1.0122909661567112</v>
      </c>
      <c r="D1211">
        <f t="shared" si="193"/>
        <v>0.848048096156426</v>
      </c>
      <c r="E1211">
        <v>50</v>
      </c>
      <c r="F1211">
        <f t="shared" si="196"/>
        <v>16.96096192312852</v>
      </c>
      <c r="G1211">
        <v>8</v>
      </c>
      <c r="H1211">
        <f t="shared" si="197"/>
        <v>2.120120240391065</v>
      </c>
      <c r="I1211">
        <f t="shared" si="198"/>
        <v>35.959278669726935</v>
      </c>
      <c r="J1211">
        <f t="shared" si="199"/>
        <v>106.00601201955324</v>
      </c>
      <c r="K1211">
        <f t="shared" si="200"/>
        <v>70.0467333498263</v>
      </c>
    </row>
    <row r="1212" spans="1:11" ht="12.75">
      <c r="A1212">
        <f t="shared" si="194"/>
        <v>40</v>
      </c>
      <c r="B1212">
        <v>59</v>
      </c>
      <c r="C1212">
        <f t="shared" si="195"/>
        <v>1.0297442586766543</v>
      </c>
      <c r="D1212">
        <f t="shared" si="193"/>
        <v>0.8571673007021122</v>
      </c>
      <c r="E1212">
        <v>50</v>
      </c>
      <c r="F1212">
        <f t="shared" si="196"/>
        <v>17.143346014042248</v>
      </c>
      <c r="G1212">
        <v>8</v>
      </c>
      <c r="H1212">
        <f t="shared" si="197"/>
        <v>2.142918251755281</v>
      </c>
      <c r="I1212">
        <f t="shared" si="198"/>
        <v>36.73678906964728</v>
      </c>
      <c r="J1212">
        <f t="shared" si="199"/>
        <v>107.14591258776404</v>
      </c>
      <c r="K1212">
        <f t="shared" si="200"/>
        <v>70.40912351811676</v>
      </c>
    </row>
    <row r="1213" spans="1:11" ht="12.75">
      <c r="A1213">
        <f t="shared" si="194"/>
        <v>40</v>
      </c>
      <c r="B1213">
        <v>60</v>
      </c>
      <c r="C1213">
        <f t="shared" si="195"/>
        <v>1.0471975511965976</v>
      </c>
      <c r="D1213">
        <f t="shared" si="193"/>
        <v>0.8660254037844386</v>
      </c>
      <c r="E1213">
        <v>50</v>
      </c>
      <c r="F1213">
        <f t="shared" si="196"/>
        <v>17.320508075688775</v>
      </c>
      <c r="G1213">
        <v>8</v>
      </c>
      <c r="H1213">
        <f t="shared" si="197"/>
        <v>2.165063509461097</v>
      </c>
      <c r="I1213">
        <f t="shared" si="198"/>
        <v>37.50000000000001</v>
      </c>
      <c r="J1213">
        <f t="shared" si="199"/>
        <v>108.25317547305484</v>
      </c>
      <c r="K1213">
        <f t="shared" si="200"/>
        <v>70.75317547305482</v>
      </c>
    </row>
    <row r="1214" spans="1:11" ht="12.75">
      <c r="A1214">
        <f t="shared" si="194"/>
        <v>40</v>
      </c>
      <c r="B1214">
        <v>61</v>
      </c>
      <c r="C1214">
        <f t="shared" si="195"/>
        <v>1.064650843716541</v>
      </c>
      <c r="D1214">
        <f t="shared" si="193"/>
        <v>0.8746197071393957</v>
      </c>
      <c r="E1214">
        <v>50</v>
      </c>
      <c r="F1214">
        <f t="shared" si="196"/>
        <v>17.492394142787916</v>
      </c>
      <c r="G1214">
        <v>8</v>
      </c>
      <c r="H1214">
        <f t="shared" si="197"/>
        <v>2.1865492678484895</v>
      </c>
      <c r="I1214">
        <f t="shared" si="198"/>
        <v>38.24798160583012</v>
      </c>
      <c r="J1214">
        <f t="shared" si="199"/>
        <v>109.32746339242448</v>
      </c>
      <c r="K1214">
        <f t="shared" si="200"/>
        <v>71.07948178659436</v>
      </c>
    </row>
    <row r="1215" spans="1:11" ht="12.75">
      <c r="A1215">
        <f t="shared" si="194"/>
        <v>40</v>
      </c>
      <c r="B1215">
        <v>62</v>
      </c>
      <c r="C1215">
        <f t="shared" si="195"/>
        <v>1.0821041362364843</v>
      </c>
      <c r="D1215">
        <f t="shared" si="193"/>
        <v>0.8829475928589269</v>
      </c>
      <c r="E1215">
        <v>50</v>
      </c>
      <c r="F1215">
        <f t="shared" si="196"/>
        <v>17.658951857178536</v>
      </c>
      <c r="G1215">
        <v>8</v>
      </c>
      <c r="H1215">
        <f t="shared" si="197"/>
        <v>2.207368982147317</v>
      </c>
      <c r="I1215">
        <f t="shared" si="198"/>
        <v>38.97982258676866</v>
      </c>
      <c r="J1215">
        <f t="shared" si="199"/>
        <v>110.36844910736585</v>
      </c>
      <c r="K1215">
        <f t="shared" si="200"/>
        <v>71.38862652059719</v>
      </c>
    </row>
    <row r="1216" spans="1:11" ht="12.75">
      <c r="A1216">
        <f t="shared" si="194"/>
        <v>40</v>
      </c>
      <c r="B1216">
        <v>63</v>
      </c>
      <c r="C1216">
        <f t="shared" si="195"/>
        <v>1.0995574287564276</v>
      </c>
      <c r="D1216">
        <f t="shared" si="193"/>
        <v>0.8910065241883678</v>
      </c>
      <c r="E1216">
        <v>50</v>
      </c>
      <c r="F1216">
        <f t="shared" si="196"/>
        <v>17.820130483767354</v>
      </c>
      <c r="G1216">
        <v>8</v>
      </c>
      <c r="H1216">
        <f t="shared" si="197"/>
        <v>2.2275163104709192</v>
      </c>
      <c r="I1216">
        <f t="shared" si="198"/>
        <v>39.694631307311816</v>
      </c>
      <c r="J1216">
        <f t="shared" si="199"/>
        <v>111.37581552354597</v>
      </c>
      <c r="K1216">
        <f t="shared" si="200"/>
        <v>71.68118421623416</v>
      </c>
    </row>
    <row r="1217" spans="1:11" ht="12.75">
      <c r="A1217">
        <f t="shared" si="194"/>
        <v>40</v>
      </c>
      <c r="B1217">
        <v>64</v>
      </c>
      <c r="C1217">
        <f t="shared" si="195"/>
        <v>1.117010721276371</v>
      </c>
      <c r="D1217">
        <f t="shared" si="193"/>
        <v>0.898794046299167</v>
      </c>
      <c r="E1217">
        <v>50</v>
      </c>
      <c r="F1217">
        <f t="shared" si="196"/>
        <v>17.975880925983343</v>
      </c>
      <c r="G1217">
        <v>8</v>
      </c>
      <c r="H1217">
        <f t="shared" si="197"/>
        <v>2.246985115747918</v>
      </c>
      <c r="I1217">
        <f t="shared" si="198"/>
        <v>40.39153688314147</v>
      </c>
      <c r="J1217">
        <f t="shared" si="199"/>
        <v>112.34925578739589</v>
      </c>
      <c r="K1217">
        <f t="shared" si="200"/>
        <v>71.95771890425442</v>
      </c>
    </row>
    <row r="1218" spans="1:11" ht="12.75">
      <c r="A1218">
        <f t="shared" si="194"/>
        <v>40</v>
      </c>
      <c r="B1218">
        <v>65</v>
      </c>
      <c r="C1218">
        <f t="shared" si="195"/>
        <v>1.1344640137963142</v>
      </c>
      <c r="D1218">
        <f t="shared" si="193"/>
        <v>0.9063077870366499</v>
      </c>
      <c r="E1218">
        <v>50</v>
      </c>
      <c r="F1218">
        <f t="shared" si="196"/>
        <v>18.126155740732997</v>
      </c>
      <c r="G1218">
        <v>8</v>
      </c>
      <c r="H1218">
        <f t="shared" si="197"/>
        <v>2.2657694675916247</v>
      </c>
      <c r="I1218">
        <f t="shared" si="198"/>
        <v>41.069690242163475</v>
      </c>
      <c r="J1218">
        <f t="shared" si="199"/>
        <v>113.28847337958123</v>
      </c>
      <c r="K1218">
        <f t="shared" si="200"/>
        <v>72.21878313741776</v>
      </c>
    </row>
    <row r="1219" spans="1:11" ht="12.75">
      <c r="A1219">
        <f t="shared" si="194"/>
        <v>40</v>
      </c>
      <c r="B1219">
        <v>66</v>
      </c>
      <c r="C1219">
        <f t="shared" si="195"/>
        <v>1.1519173063162575</v>
      </c>
      <c r="D1219">
        <f aca="true" t="shared" si="201" ref="D1219:D1243">SIN(C1219)</f>
        <v>0.9135454576426009</v>
      </c>
      <c r="E1219">
        <v>50</v>
      </c>
      <c r="F1219">
        <f t="shared" si="196"/>
        <v>18.270909152852017</v>
      </c>
      <c r="G1219">
        <v>8</v>
      </c>
      <c r="H1219">
        <f t="shared" si="197"/>
        <v>2.283863644106502</v>
      </c>
      <c r="I1219">
        <f t="shared" si="198"/>
        <v>41.72826515897145</v>
      </c>
      <c r="J1219">
        <f t="shared" si="199"/>
        <v>114.1931822053251</v>
      </c>
      <c r="K1219">
        <f t="shared" si="200"/>
        <v>72.46491704635365</v>
      </c>
    </row>
    <row r="1220" spans="1:11" ht="12.75">
      <c r="A1220">
        <f aca="true" t="shared" si="202" ref="A1220:A1243">A1219</f>
        <v>40</v>
      </c>
      <c r="B1220">
        <v>67</v>
      </c>
      <c r="C1220">
        <f aca="true" t="shared" si="203" ref="C1220:C1243">B1220*PI()/180</f>
        <v>1.1693705988362006</v>
      </c>
      <c r="D1220">
        <f t="shared" si="201"/>
        <v>0.9205048534524403</v>
      </c>
      <c r="E1220">
        <v>50</v>
      </c>
      <c r="F1220">
        <f aca="true" t="shared" si="204" ref="F1220:F1243">D1220*50*(A1220/100)</f>
        <v>18.410097069048806</v>
      </c>
      <c r="G1220">
        <v>8</v>
      </c>
      <c r="H1220">
        <f aca="true" t="shared" si="205" ref="H1220:H1243">F1220/G1220</f>
        <v>2.3012621336311008</v>
      </c>
      <c r="I1220">
        <f aca="true" t="shared" si="206" ref="I1220:I1243">F1220*H1220</f>
        <v>42.36645926147493</v>
      </c>
      <c r="J1220">
        <f aca="true" t="shared" si="207" ref="J1220:J1243">H1220*E1220</f>
        <v>115.06310668155504</v>
      </c>
      <c r="K1220">
        <f aca="true" t="shared" si="208" ref="K1220:K1243">J1220-I1220</f>
        <v>72.69664742008011</v>
      </c>
    </row>
    <row r="1221" spans="1:11" ht="12.75">
      <c r="A1221">
        <f t="shared" si="202"/>
        <v>40</v>
      </c>
      <c r="B1221">
        <v>68</v>
      </c>
      <c r="C1221">
        <f t="shared" si="203"/>
        <v>1.1868238913561442</v>
      </c>
      <c r="D1221">
        <f t="shared" si="201"/>
        <v>0.9271838545667874</v>
      </c>
      <c r="E1221">
        <v>50</v>
      </c>
      <c r="F1221">
        <f t="shared" si="204"/>
        <v>18.54367709133575</v>
      </c>
      <c r="G1221">
        <v>8</v>
      </c>
      <c r="H1221">
        <f t="shared" si="205"/>
        <v>2.3179596364169686</v>
      </c>
      <c r="I1221">
        <f t="shared" si="206"/>
        <v>42.98349500846628</v>
      </c>
      <c r="J1221">
        <f t="shared" si="207"/>
        <v>115.89798182084843</v>
      </c>
      <c r="K1221">
        <f t="shared" si="208"/>
        <v>72.91448681238215</v>
      </c>
    </row>
    <row r="1222" spans="1:11" ht="12.75">
      <c r="A1222">
        <f t="shared" si="202"/>
        <v>40</v>
      </c>
      <c r="B1222">
        <v>69</v>
      </c>
      <c r="C1222">
        <f t="shared" si="203"/>
        <v>1.2042771838760873</v>
      </c>
      <c r="D1222">
        <f t="shared" si="201"/>
        <v>0.9335804264972017</v>
      </c>
      <c r="E1222">
        <v>50</v>
      </c>
      <c r="F1222">
        <f t="shared" si="204"/>
        <v>18.671608529944034</v>
      </c>
      <c r="G1222">
        <v>8</v>
      </c>
      <c r="H1222">
        <f t="shared" si="205"/>
        <v>2.3339510662430043</v>
      </c>
      <c r="I1222">
        <f t="shared" si="206"/>
        <v>43.57862063693485</v>
      </c>
      <c r="J1222">
        <f t="shared" si="207"/>
        <v>116.69755331215022</v>
      </c>
      <c r="K1222">
        <f t="shared" si="208"/>
        <v>73.11893267521538</v>
      </c>
    </row>
    <row r="1223" spans="1:11" ht="12.75">
      <c r="A1223">
        <f t="shared" si="202"/>
        <v>40</v>
      </c>
      <c r="B1223">
        <v>70</v>
      </c>
      <c r="C1223">
        <f t="shared" si="203"/>
        <v>1.2217304763960306</v>
      </c>
      <c r="D1223">
        <f t="shared" si="201"/>
        <v>0.9396926207859083</v>
      </c>
      <c r="E1223">
        <v>50</v>
      </c>
      <c r="F1223">
        <f t="shared" si="204"/>
        <v>18.793852415718167</v>
      </c>
      <c r="G1223">
        <v>8</v>
      </c>
      <c r="H1223">
        <f t="shared" si="205"/>
        <v>2.349231551964771</v>
      </c>
      <c r="I1223">
        <f t="shared" si="206"/>
        <v>44.15111107797445</v>
      </c>
      <c r="J1223">
        <f t="shared" si="207"/>
        <v>117.46157759823855</v>
      </c>
      <c r="K1223">
        <f t="shared" si="208"/>
        <v>73.3104665202641</v>
      </c>
    </row>
    <row r="1224" spans="1:11" ht="12.75">
      <c r="A1224">
        <f t="shared" si="202"/>
        <v>40</v>
      </c>
      <c r="B1224">
        <v>71</v>
      </c>
      <c r="C1224">
        <f t="shared" si="203"/>
        <v>1.239183768915974</v>
      </c>
      <c r="D1224">
        <f t="shared" si="201"/>
        <v>0.9455185755993167</v>
      </c>
      <c r="E1224">
        <v>50</v>
      </c>
      <c r="F1224">
        <f t="shared" si="204"/>
        <v>18.910371511986337</v>
      </c>
      <c r="G1224">
        <v>8</v>
      </c>
      <c r="H1224">
        <f t="shared" si="205"/>
        <v>2.363796438998292</v>
      </c>
      <c r="I1224">
        <f t="shared" si="206"/>
        <v>44.70026884016806</v>
      </c>
      <c r="J1224">
        <f t="shared" si="207"/>
        <v>118.1898219499146</v>
      </c>
      <c r="K1224">
        <f t="shared" si="208"/>
        <v>73.48955310974654</v>
      </c>
    </row>
    <row r="1225" spans="1:11" ht="12.75">
      <c r="A1225">
        <f t="shared" si="202"/>
        <v>40</v>
      </c>
      <c r="B1225">
        <v>72</v>
      </c>
      <c r="C1225">
        <f t="shared" si="203"/>
        <v>1.2566370614359172</v>
      </c>
      <c r="D1225">
        <f t="shared" si="201"/>
        <v>0.9510565162951535</v>
      </c>
      <c r="E1225">
        <v>50</v>
      </c>
      <c r="F1225">
        <f t="shared" si="204"/>
        <v>19.02113032590307</v>
      </c>
      <c r="G1225">
        <v>8</v>
      </c>
      <c r="H1225">
        <f t="shared" si="205"/>
        <v>2.3776412907378837</v>
      </c>
      <c r="I1225">
        <f t="shared" si="206"/>
        <v>45.225424859373675</v>
      </c>
      <c r="J1225">
        <f t="shared" si="207"/>
        <v>118.88206453689418</v>
      </c>
      <c r="K1225">
        <f t="shared" si="208"/>
        <v>73.6566396775205</v>
      </c>
    </row>
    <row r="1226" spans="1:11" ht="12.75">
      <c r="A1226">
        <f t="shared" si="202"/>
        <v>40</v>
      </c>
      <c r="B1226">
        <v>73</v>
      </c>
      <c r="C1226">
        <f t="shared" si="203"/>
        <v>1.2740903539558606</v>
      </c>
      <c r="D1226">
        <f t="shared" si="201"/>
        <v>0.9563047559630354</v>
      </c>
      <c r="E1226">
        <v>50</v>
      </c>
      <c r="F1226">
        <f t="shared" si="204"/>
        <v>19.126095119260707</v>
      </c>
      <c r="G1226">
        <v>8</v>
      </c>
      <c r="H1226">
        <f t="shared" si="205"/>
        <v>2.3907618899075884</v>
      </c>
      <c r="I1226">
        <f t="shared" si="206"/>
        <v>45.72593931387603</v>
      </c>
      <c r="J1226">
        <f t="shared" si="207"/>
        <v>119.53809449537943</v>
      </c>
      <c r="K1226">
        <f t="shared" si="208"/>
        <v>73.81215518150339</v>
      </c>
    </row>
    <row r="1227" spans="1:11" ht="12.75">
      <c r="A1227">
        <f t="shared" si="202"/>
        <v>40</v>
      </c>
      <c r="B1227">
        <v>74</v>
      </c>
      <c r="C1227">
        <f t="shared" si="203"/>
        <v>1.2915436464758039</v>
      </c>
      <c r="D1227">
        <f t="shared" si="201"/>
        <v>0.9612616959383189</v>
      </c>
      <c r="E1227">
        <v>50</v>
      </c>
      <c r="F1227">
        <f t="shared" si="204"/>
        <v>19.225233918766378</v>
      </c>
      <c r="G1227">
        <v>8</v>
      </c>
      <c r="H1227">
        <f t="shared" si="205"/>
        <v>2.4031542398457972</v>
      </c>
      <c r="I1227">
        <f t="shared" si="206"/>
        <v>46.20120240391065</v>
      </c>
      <c r="J1227">
        <f t="shared" si="207"/>
        <v>120.15771199228986</v>
      </c>
      <c r="K1227">
        <f t="shared" si="208"/>
        <v>73.95650958837922</v>
      </c>
    </row>
    <row r="1228" spans="1:11" ht="12.75">
      <c r="A1228">
        <f t="shared" si="202"/>
        <v>40</v>
      </c>
      <c r="B1228">
        <v>75</v>
      </c>
      <c r="C1228">
        <f t="shared" si="203"/>
        <v>1.3089969389957472</v>
      </c>
      <c r="D1228">
        <f t="shared" si="201"/>
        <v>0.9659258262890683</v>
      </c>
      <c r="E1228">
        <v>50</v>
      </c>
      <c r="F1228">
        <f t="shared" si="204"/>
        <v>19.318516525781366</v>
      </c>
      <c r="G1228">
        <v>8</v>
      </c>
      <c r="H1228">
        <f t="shared" si="205"/>
        <v>2.4148145657226707</v>
      </c>
      <c r="I1228">
        <f t="shared" si="206"/>
        <v>46.65063509461097</v>
      </c>
      <c r="J1228">
        <f t="shared" si="207"/>
        <v>120.74072828613353</v>
      </c>
      <c r="K1228">
        <f t="shared" si="208"/>
        <v>74.09009319152256</v>
      </c>
    </row>
    <row r="1229" spans="1:11" ht="12.75">
      <c r="A1229">
        <f t="shared" si="202"/>
        <v>40</v>
      </c>
      <c r="B1229">
        <v>76</v>
      </c>
      <c r="C1229">
        <f t="shared" si="203"/>
        <v>1.3264502315156903</v>
      </c>
      <c r="D1229">
        <f t="shared" si="201"/>
        <v>0.9702957262759965</v>
      </c>
      <c r="E1229">
        <v>50</v>
      </c>
      <c r="F1229">
        <f t="shared" si="204"/>
        <v>19.405914525519933</v>
      </c>
      <c r="G1229">
        <v>8</v>
      </c>
      <c r="H1229">
        <f t="shared" si="205"/>
        <v>2.4257393156899916</v>
      </c>
      <c r="I1229">
        <f t="shared" si="206"/>
        <v>47.07368982147319</v>
      </c>
      <c r="J1229">
        <f t="shared" si="207"/>
        <v>121.28696578449959</v>
      </c>
      <c r="K1229">
        <f t="shared" si="208"/>
        <v>74.2132759630264</v>
      </c>
    </row>
    <row r="1230" spans="1:11" ht="12.75">
      <c r="A1230">
        <f t="shared" si="202"/>
        <v>40</v>
      </c>
      <c r="B1230">
        <v>77</v>
      </c>
      <c r="C1230">
        <f t="shared" si="203"/>
        <v>1.3439035240356338</v>
      </c>
      <c r="D1230">
        <f t="shared" si="201"/>
        <v>0.9743700647852352</v>
      </c>
      <c r="E1230">
        <v>50</v>
      </c>
      <c r="F1230">
        <f t="shared" si="204"/>
        <v>19.487401295704707</v>
      </c>
      <c r="G1230">
        <v>8</v>
      </c>
      <c r="H1230">
        <f t="shared" si="205"/>
        <v>2.4359251619630884</v>
      </c>
      <c r="I1230">
        <f t="shared" si="206"/>
        <v>47.46985115747919</v>
      </c>
      <c r="J1230">
        <f t="shared" si="207"/>
        <v>121.79625809815442</v>
      </c>
      <c r="K1230">
        <f t="shared" si="208"/>
        <v>74.32640694067524</v>
      </c>
    </row>
    <row r="1231" spans="1:11" ht="12.75">
      <c r="A1231">
        <f t="shared" si="202"/>
        <v>40</v>
      </c>
      <c r="B1231">
        <v>78</v>
      </c>
      <c r="C1231">
        <f t="shared" si="203"/>
        <v>1.361356816555577</v>
      </c>
      <c r="D1231">
        <f t="shared" si="201"/>
        <v>0.9781476007338056</v>
      </c>
      <c r="E1231">
        <v>50</v>
      </c>
      <c r="F1231">
        <f t="shared" si="204"/>
        <v>19.562952014676114</v>
      </c>
      <c r="G1231">
        <v>8</v>
      </c>
      <c r="H1231">
        <f t="shared" si="205"/>
        <v>2.4453690018345142</v>
      </c>
      <c r="I1231">
        <f t="shared" si="206"/>
        <v>47.83863644106503</v>
      </c>
      <c r="J1231">
        <f t="shared" si="207"/>
        <v>122.26845009172571</v>
      </c>
      <c r="K1231">
        <f t="shared" si="208"/>
        <v>74.42981365066069</v>
      </c>
    </row>
    <row r="1232" spans="1:11" ht="12.75">
      <c r="A1232">
        <f t="shared" si="202"/>
        <v>40</v>
      </c>
      <c r="B1232">
        <v>79</v>
      </c>
      <c r="C1232">
        <f t="shared" si="203"/>
        <v>1.3788101090755203</v>
      </c>
      <c r="D1232">
        <f t="shared" si="201"/>
        <v>0.981627183447664</v>
      </c>
      <c r="E1232">
        <v>50</v>
      </c>
      <c r="F1232">
        <f t="shared" si="204"/>
        <v>19.632543668953282</v>
      </c>
      <c r="G1232">
        <v>8</v>
      </c>
      <c r="H1232">
        <f t="shared" si="205"/>
        <v>2.4540679586191603</v>
      </c>
      <c r="I1232">
        <f t="shared" si="206"/>
        <v>48.1795963641697</v>
      </c>
      <c r="J1232">
        <f t="shared" si="207"/>
        <v>122.70339793095802</v>
      </c>
      <c r="K1232">
        <f t="shared" si="208"/>
        <v>74.52380156678832</v>
      </c>
    </row>
    <row r="1233" spans="1:11" ht="12.75">
      <c r="A1233">
        <f t="shared" si="202"/>
        <v>40</v>
      </c>
      <c r="B1233">
        <v>80</v>
      </c>
      <c r="C1233">
        <f t="shared" si="203"/>
        <v>1.3962634015954636</v>
      </c>
      <c r="D1233">
        <f t="shared" si="201"/>
        <v>0.984807753012208</v>
      </c>
      <c r="E1233">
        <v>50</v>
      </c>
      <c r="F1233">
        <f t="shared" si="204"/>
        <v>19.696155060244163</v>
      </c>
      <c r="G1233">
        <v>8</v>
      </c>
      <c r="H1233">
        <f t="shared" si="205"/>
        <v>2.4620193825305203</v>
      </c>
      <c r="I1233">
        <f t="shared" si="206"/>
        <v>48.49231551964772</v>
      </c>
      <c r="J1233">
        <f t="shared" si="207"/>
        <v>123.10096912652601</v>
      </c>
      <c r="K1233">
        <f t="shared" si="208"/>
        <v>74.60865360687829</v>
      </c>
    </row>
    <row r="1234" spans="1:11" ht="12.75">
      <c r="A1234">
        <f t="shared" si="202"/>
        <v>40</v>
      </c>
      <c r="B1234">
        <v>81</v>
      </c>
      <c r="C1234">
        <f t="shared" si="203"/>
        <v>1.413716694115407</v>
      </c>
      <c r="D1234">
        <f t="shared" si="201"/>
        <v>0.9876883405951378</v>
      </c>
      <c r="E1234">
        <v>50</v>
      </c>
      <c r="F1234">
        <f t="shared" si="204"/>
        <v>19.753766811902757</v>
      </c>
      <c r="G1234">
        <v>8</v>
      </c>
      <c r="H1234">
        <f t="shared" si="205"/>
        <v>2.4692208514878446</v>
      </c>
      <c r="I1234">
        <f t="shared" si="206"/>
        <v>48.776412907378855</v>
      </c>
      <c r="J1234">
        <f t="shared" si="207"/>
        <v>123.46104257439224</v>
      </c>
      <c r="K1234">
        <f t="shared" si="208"/>
        <v>74.68462966701338</v>
      </c>
    </row>
    <row r="1235" spans="1:11" ht="12.75">
      <c r="A1235">
        <f t="shared" si="202"/>
        <v>40</v>
      </c>
      <c r="B1235">
        <v>82</v>
      </c>
      <c r="C1235">
        <f t="shared" si="203"/>
        <v>1.43116998663535</v>
      </c>
      <c r="D1235">
        <f t="shared" si="201"/>
        <v>0.9902680687415703</v>
      </c>
      <c r="E1235">
        <v>50</v>
      </c>
      <c r="F1235">
        <f t="shared" si="204"/>
        <v>19.805361374831406</v>
      </c>
      <c r="G1235">
        <v>8</v>
      </c>
      <c r="H1235">
        <f t="shared" si="205"/>
        <v>2.475670171853926</v>
      </c>
      <c r="I1235">
        <f t="shared" si="206"/>
        <v>49.03154239845797</v>
      </c>
      <c r="J1235">
        <f t="shared" si="207"/>
        <v>123.7835085926963</v>
      </c>
      <c r="K1235">
        <f t="shared" si="208"/>
        <v>74.75196619423832</v>
      </c>
    </row>
    <row r="1236" spans="1:11" ht="12.75">
      <c r="A1236">
        <f t="shared" si="202"/>
        <v>40</v>
      </c>
      <c r="B1236">
        <v>83</v>
      </c>
      <c r="C1236">
        <f t="shared" si="203"/>
        <v>1.4486232791552935</v>
      </c>
      <c r="D1236">
        <f t="shared" si="201"/>
        <v>0.992546151641322</v>
      </c>
      <c r="E1236">
        <v>50</v>
      </c>
      <c r="F1236">
        <f t="shared" si="204"/>
        <v>19.850923032826444</v>
      </c>
      <c r="G1236">
        <v>8</v>
      </c>
      <c r="H1236">
        <f t="shared" si="205"/>
        <v>2.4813653791033055</v>
      </c>
      <c r="I1236">
        <f t="shared" si="206"/>
        <v>49.25739315689993</v>
      </c>
      <c r="J1236">
        <f t="shared" si="207"/>
        <v>124.06826895516528</v>
      </c>
      <c r="K1236">
        <f t="shared" si="208"/>
        <v>74.81087579826536</v>
      </c>
    </row>
    <row r="1237" spans="1:11" ht="12.75">
      <c r="A1237">
        <f t="shared" si="202"/>
        <v>40</v>
      </c>
      <c r="B1237">
        <v>84</v>
      </c>
      <c r="C1237">
        <f t="shared" si="203"/>
        <v>1.4660765716752369</v>
      </c>
      <c r="D1237">
        <f t="shared" si="201"/>
        <v>0.9945218953682733</v>
      </c>
      <c r="E1237">
        <v>50</v>
      </c>
      <c r="F1237">
        <f t="shared" si="204"/>
        <v>19.890437907365467</v>
      </c>
      <c r="G1237">
        <v>8</v>
      </c>
      <c r="H1237">
        <f t="shared" si="205"/>
        <v>2.4863047384206833</v>
      </c>
      <c r="I1237">
        <f t="shared" si="206"/>
        <v>49.45369001834514</v>
      </c>
      <c r="J1237">
        <f t="shared" si="207"/>
        <v>124.31523692103417</v>
      </c>
      <c r="K1237">
        <f t="shared" si="208"/>
        <v>74.86154690268903</v>
      </c>
    </row>
    <row r="1238" spans="1:11" ht="12.75">
      <c r="A1238">
        <f t="shared" si="202"/>
        <v>40</v>
      </c>
      <c r="B1238">
        <v>85</v>
      </c>
      <c r="C1238">
        <f t="shared" si="203"/>
        <v>1.4835298641951802</v>
      </c>
      <c r="D1238">
        <f t="shared" si="201"/>
        <v>0.9961946980917455</v>
      </c>
      <c r="E1238">
        <v>50</v>
      </c>
      <c r="F1238">
        <f t="shared" si="204"/>
        <v>19.923893961834914</v>
      </c>
      <c r="G1238">
        <v>8</v>
      </c>
      <c r="H1238">
        <f t="shared" si="205"/>
        <v>2.490486745229364</v>
      </c>
      <c r="I1238">
        <f t="shared" si="206"/>
        <v>49.620193825305215</v>
      </c>
      <c r="J1238">
        <f t="shared" si="207"/>
        <v>124.5243372614682</v>
      </c>
      <c r="K1238">
        <f t="shared" si="208"/>
        <v>74.904143436163</v>
      </c>
    </row>
    <row r="1239" spans="1:11" ht="12.75">
      <c r="A1239">
        <f t="shared" si="202"/>
        <v>40</v>
      </c>
      <c r="B1239">
        <v>86</v>
      </c>
      <c r="C1239">
        <f t="shared" si="203"/>
        <v>1.5009831567151233</v>
      </c>
      <c r="D1239">
        <f t="shared" si="201"/>
        <v>0.9975640502598242</v>
      </c>
      <c r="E1239">
        <v>50</v>
      </c>
      <c r="F1239">
        <f t="shared" si="204"/>
        <v>19.951281005196485</v>
      </c>
      <c r="G1239">
        <v>8</v>
      </c>
      <c r="H1239">
        <f t="shared" si="205"/>
        <v>2.4939101256495606</v>
      </c>
      <c r="I1239">
        <f t="shared" si="206"/>
        <v>49.756701718539254</v>
      </c>
      <c r="J1239">
        <f t="shared" si="207"/>
        <v>124.69550628247804</v>
      </c>
      <c r="K1239">
        <f t="shared" si="208"/>
        <v>74.93880456393879</v>
      </c>
    </row>
    <row r="1240" spans="1:11" ht="12.75">
      <c r="A1240">
        <f t="shared" si="202"/>
        <v>40</v>
      </c>
      <c r="B1240">
        <v>87</v>
      </c>
      <c r="C1240">
        <f t="shared" si="203"/>
        <v>1.5184364492350666</v>
      </c>
      <c r="D1240">
        <f t="shared" si="201"/>
        <v>0.9986295347545738</v>
      </c>
      <c r="E1240">
        <v>50</v>
      </c>
      <c r="F1240">
        <f t="shared" si="204"/>
        <v>19.97259069509148</v>
      </c>
      <c r="G1240">
        <v>8</v>
      </c>
      <c r="H1240">
        <f t="shared" si="205"/>
        <v>2.496573836886435</v>
      </c>
      <c r="I1240">
        <f t="shared" si="206"/>
        <v>49.863047384206844</v>
      </c>
      <c r="J1240">
        <f t="shared" si="207"/>
        <v>124.82869184432175</v>
      </c>
      <c r="K1240">
        <f t="shared" si="208"/>
        <v>74.9656444601149</v>
      </c>
    </row>
    <row r="1241" spans="1:11" ht="12.75">
      <c r="A1241">
        <f t="shared" si="202"/>
        <v>40</v>
      </c>
      <c r="B1241">
        <v>88</v>
      </c>
      <c r="C1241">
        <f t="shared" si="203"/>
        <v>1.53588974175501</v>
      </c>
      <c r="D1241">
        <f t="shared" si="201"/>
        <v>0.9993908270190958</v>
      </c>
      <c r="E1241">
        <v>50</v>
      </c>
      <c r="F1241">
        <f t="shared" si="204"/>
        <v>19.987816540381914</v>
      </c>
      <c r="G1241">
        <v>8</v>
      </c>
      <c r="H1241">
        <f t="shared" si="205"/>
        <v>2.4984770675477392</v>
      </c>
      <c r="I1241">
        <f t="shared" si="206"/>
        <v>49.939101256495604</v>
      </c>
      <c r="J1241">
        <f t="shared" si="207"/>
        <v>124.92385337738696</v>
      </c>
      <c r="K1241">
        <f t="shared" si="208"/>
        <v>74.98475212089136</v>
      </c>
    </row>
    <row r="1242" spans="1:11" ht="12.75">
      <c r="A1242">
        <f t="shared" si="202"/>
        <v>40</v>
      </c>
      <c r="B1242">
        <v>89</v>
      </c>
      <c r="C1242">
        <f t="shared" si="203"/>
        <v>1.5533430342749535</v>
      </c>
      <c r="D1242">
        <f t="shared" si="201"/>
        <v>0.9998476951563913</v>
      </c>
      <c r="E1242">
        <v>50</v>
      </c>
      <c r="F1242">
        <f t="shared" si="204"/>
        <v>19.996953903127828</v>
      </c>
      <c r="G1242">
        <v>8</v>
      </c>
      <c r="H1242">
        <f t="shared" si="205"/>
        <v>2.4996192378909785</v>
      </c>
      <c r="I1242">
        <f t="shared" si="206"/>
        <v>49.98477067547741</v>
      </c>
      <c r="J1242">
        <f t="shared" si="207"/>
        <v>124.98096189454893</v>
      </c>
      <c r="K1242">
        <f t="shared" si="208"/>
        <v>74.99619121907152</v>
      </c>
    </row>
    <row r="1243" spans="1:11" ht="12.75">
      <c r="A1243">
        <f t="shared" si="202"/>
        <v>40</v>
      </c>
      <c r="B1243">
        <v>90</v>
      </c>
      <c r="C1243">
        <f t="shared" si="203"/>
        <v>1.5707963267948966</v>
      </c>
      <c r="D1243">
        <f t="shared" si="201"/>
        <v>1</v>
      </c>
      <c r="E1243">
        <v>50</v>
      </c>
      <c r="F1243">
        <f t="shared" si="204"/>
        <v>20</v>
      </c>
      <c r="G1243">
        <v>8</v>
      </c>
      <c r="H1243">
        <f t="shared" si="205"/>
        <v>2.5</v>
      </c>
      <c r="I1243">
        <f t="shared" si="206"/>
        <v>50</v>
      </c>
      <c r="J1243">
        <f t="shared" si="207"/>
        <v>125</v>
      </c>
      <c r="K1243">
        <f t="shared" si="208"/>
        <v>75</v>
      </c>
    </row>
    <row r="1245" spans="8:11" ht="12.75">
      <c r="H1245" t="s">
        <v>15</v>
      </c>
      <c r="I1245">
        <f>SUM(I1154:I1243)</f>
        <v>2275.0000000000005</v>
      </c>
      <c r="J1245">
        <f>SUM(J1154:J1243)</f>
        <v>7224.290633081849</v>
      </c>
      <c r="K1245">
        <f>SUM(K1154:K1243)</f>
        <v>4949.2906330818505</v>
      </c>
    </row>
    <row r="1246" spans="9:11" ht="12.75">
      <c r="I1246">
        <f>I1245/90</f>
        <v>25.277777777777782</v>
      </c>
      <c r="J1246">
        <f>J1245/90</f>
        <v>80.26989592313166</v>
      </c>
      <c r="K1246">
        <f>K1245/90</f>
        <v>54.99211814535389</v>
      </c>
    </row>
    <row r="1247" spans="9:11" ht="12.75">
      <c r="I1247" t="s">
        <v>5</v>
      </c>
      <c r="J1247" t="s">
        <v>6</v>
      </c>
      <c r="K1247" t="s">
        <v>7</v>
      </c>
    </row>
    <row r="1249" spans="1:11" ht="12.75">
      <c r="A1249" t="s">
        <v>10</v>
      </c>
      <c r="B1249" t="s">
        <v>0</v>
      </c>
      <c r="C1249" t="s">
        <v>1</v>
      </c>
      <c r="D1249" t="s">
        <v>13</v>
      </c>
      <c r="E1249" t="s">
        <v>8</v>
      </c>
      <c r="F1249" t="s">
        <v>14</v>
      </c>
      <c r="G1249" t="s">
        <v>3</v>
      </c>
      <c r="H1249" t="s">
        <v>2</v>
      </c>
      <c r="I1249" t="s">
        <v>12</v>
      </c>
      <c r="J1249" t="s">
        <v>9</v>
      </c>
      <c r="K1249" t="s">
        <v>4</v>
      </c>
    </row>
    <row r="1250" spans="1:11" ht="12.75">
      <c r="A1250">
        <v>35</v>
      </c>
      <c r="B1250">
        <v>1</v>
      </c>
      <c r="C1250">
        <f>B1250*PI()/180</f>
        <v>0.017453292519943295</v>
      </c>
      <c r="D1250">
        <f>SIN(C1250)</f>
        <v>0.01745240643728351</v>
      </c>
      <c r="E1250">
        <v>50</v>
      </c>
      <c r="F1250">
        <f>D1250*50*(A1250/100)</f>
        <v>0.30541711265246146</v>
      </c>
      <c r="G1250">
        <v>8</v>
      </c>
      <c r="H1250">
        <f>F1250/G1250</f>
        <v>0.03817713908155768</v>
      </c>
      <c r="I1250">
        <f>F1250*H1250</f>
        <v>0.011659951587620792</v>
      </c>
      <c r="J1250">
        <f>H1250*E1250</f>
        <v>1.9088569540778841</v>
      </c>
      <c r="K1250">
        <f>J1250-I1250</f>
        <v>1.8971970024902634</v>
      </c>
    </row>
    <row r="1251" spans="1:11" ht="12.75">
      <c r="A1251">
        <f>A1250</f>
        <v>35</v>
      </c>
      <c r="B1251">
        <v>2</v>
      </c>
      <c r="C1251">
        <f>B1251*PI()/180</f>
        <v>0.03490658503988659</v>
      </c>
      <c r="D1251">
        <f aca="true" t="shared" si="209" ref="D1251:D1314">SIN(C1251)</f>
        <v>0.03489949670250097</v>
      </c>
      <c r="E1251">
        <v>50</v>
      </c>
      <c r="F1251">
        <f>D1251*50*(A1251/100)</f>
        <v>0.6107411922937669</v>
      </c>
      <c r="G1251">
        <v>8</v>
      </c>
      <c r="H1251">
        <f>F1251/G1251</f>
        <v>0.07634264903672086</v>
      </c>
      <c r="I1251">
        <f>F1251*H1251</f>
        <v>0.04662560049555149</v>
      </c>
      <c r="J1251">
        <f>H1251*E1251</f>
        <v>3.817132451836043</v>
      </c>
      <c r="K1251">
        <f>J1251-I1251</f>
        <v>3.7705068513404916</v>
      </c>
    </row>
    <row r="1252" spans="1:11" ht="12.75">
      <c r="A1252">
        <f aca="true" t="shared" si="210" ref="A1252:A1315">A1251</f>
        <v>35</v>
      </c>
      <c r="B1252">
        <v>3</v>
      </c>
      <c r="C1252">
        <f aca="true" t="shared" si="211" ref="C1252:C1315">B1252*PI()/180</f>
        <v>0.05235987755982988</v>
      </c>
      <c r="D1252">
        <f t="shared" si="209"/>
        <v>0.05233595624294383</v>
      </c>
      <c r="E1252">
        <v>50</v>
      </c>
      <c r="F1252">
        <f aca="true" t="shared" si="212" ref="F1252:F1315">D1252*50*(A1252/100)</f>
        <v>0.9158792342515168</v>
      </c>
      <c r="G1252">
        <v>8</v>
      </c>
      <c r="H1252">
        <f aca="true" t="shared" si="213" ref="H1252:H1315">F1252/G1252</f>
        <v>0.1144849042814396</v>
      </c>
      <c r="I1252">
        <f aca="true" t="shared" si="214" ref="I1252:I1315">F1252*H1252</f>
        <v>0.10485434646664311</v>
      </c>
      <c r="J1252">
        <f aca="true" t="shared" si="215" ref="J1252:J1315">H1252*E1252</f>
        <v>5.72424521407198</v>
      </c>
      <c r="K1252">
        <f aca="true" t="shared" si="216" ref="K1252:K1315">J1252-I1252</f>
        <v>5.619390867605337</v>
      </c>
    </row>
    <row r="1253" spans="1:11" ht="12.75">
      <c r="A1253">
        <f t="shared" si="210"/>
        <v>35</v>
      </c>
      <c r="B1253">
        <v>4</v>
      </c>
      <c r="C1253">
        <f t="shared" si="211"/>
        <v>0.06981317007977318</v>
      </c>
      <c r="D1253">
        <f t="shared" si="209"/>
        <v>0.0697564737441253</v>
      </c>
      <c r="E1253">
        <v>50</v>
      </c>
      <c r="F1253">
        <f t="shared" si="212"/>
        <v>1.2207382905221926</v>
      </c>
      <c r="G1253">
        <v>8</v>
      </c>
      <c r="H1253">
        <f t="shared" si="213"/>
        <v>0.15259228631527408</v>
      </c>
      <c r="I1253">
        <f t="shared" si="214"/>
        <v>0.18627524674338064</v>
      </c>
      <c r="J1253">
        <f t="shared" si="215"/>
        <v>7.629614315763704</v>
      </c>
      <c r="K1253">
        <f t="shared" si="216"/>
        <v>7.443339069020324</v>
      </c>
    </row>
    <row r="1254" spans="1:11" ht="12.75">
      <c r="A1254">
        <f t="shared" si="210"/>
        <v>35</v>
      </c>
      <c r="B1254">
        <v>5</v>
      </c>
      <c r="C1254">
        <f t="shared" si="211"/>
        <v>0.08726646259971647</v>
      </c>
      <c r="D1254">
        <f t="shared" si="209"/>
        <v>0.08715574274765817</v>
      </c>
      <c r="E1254">
        <v>50</v>
      </c>
      <c r="F1254">
        <f t="shared" si="212"/>
        <v>1.5252254980840179</v>
      </c>
      <c r="G1254">
        <v>8</v>
      </c>
      <c r="H1254">
        <f t="shared" si="213"/>
        <v>0.19065318726050223</v>
      </c>
      <c r="I1254">
        <f t="shared" si="214"/>
        <v>0.29078910250070505</v>
      </c>
      <c r="J1254">
        <f t="shared" si="215"/>
        <v>9.532659363025111</v>
      </c>
      <c r="K1254">
        <f t="shared" si="216"/>
        <v>9.241870260524406</v>
      </c>
    </row>
    <row r="1255" spans="1:11" ht="12.75">
      <c r="A1255">
        <f t="shared" si="210"/>
        <v>35</v>
      </c>
      <c r="B1255">
        <v>6</v>
      </c>
      <c r="C1255">
        <f t="shared" si="211"/>
        <v>0.10471975511965977</v>
      </c>
      <c r="D1255">
        <f t="shared" si="209"/>
        <v>0.10452846326765346</v>
      </c>
      <c r="E1255">
        <v>50</v>
      </c>
      <c r="F1255">
        <f t="shared" si="212"/>
        <v>1.8292481071839355</v>
      </c>
      <c r="G1255">
        <v>8</v>
      </c>
      <c r="H1255">
        <f t="shared" si="213"/>
        <v>0.22865601339799194</v>
      </c>
      <c r="I1255">
        <f t="shared" si="214"/>
        <v>0.4182685797045013</v>
      </c>
      <c r="J1255">
        <f t="shared" si="215"/>
        <v>11.432800669899597</v>
      </c>
      <c r="K1255">
        <f t="shared" si="216"/>
        <v>11.014532090195097</v>
      </c>
    </row>
    <row r="1256" spans="1:11" ht="12.75">
      <c r="A1256">
        <f t="shared" si="210"/>
        <v>35</v>
      </c>
      <c r="B1256">
        <v>7</v>
      </c>
      <c r="C1256">
        <f t="shared" si="211"/>
        <v>0.12217304763960307</v>
      </c>
      <c r="D1256">
        <f t="shared" si="209"/>
        <v>0.12186934340514748</v>
      </c>
      <c r="E1256">
        <v>50</v>
      </c>
      <c r="F1256">
        <f t="shared" si="212"/>
        <v>2.1327135095900807</v>
      </c>
      <c r="G1256">
        <v>8</v>
      </c>
      <c r="H1256">
        <f t="shared" si="213"/>
        <v>0.2665891886987601</v>
      </c>
      <c r="I1256">
        <f t="shared" si="214"/>
        <v>0.5685583642485049</v>
      </c>
      <c r="J1256">
        <f t="shared" si="215"/>
        <v>13.329459434938004</v>
      </c>
      <c r="K1256">
        <f t="shared" si="216"/>
        <v>12.7609010706895</v>
      </c>
    </row>
    <row r="1257" spans="1:11" ht="12.75">
      <c r="A1257">
        <f t="shared" si="210"/>
        <v>35</v>
      </c>
      <c r="B1257">
        <v>8</v>
      </c>
      <c r="C1257">
        <f t="shared" si="211"/>
        <v>0.13962634015954636</v>
      </c>
      <c r="D1257">
        <f t="shared" si="209"/>
        <v>0.13917310096006544</v>
      </c>
      <c r="E1257">
        <v>50</v>
      </c>
      <c r="F1257">
        <f t="shared" si="212"/>
        <v>2.435529266801145</v>
      </c>
      <c r="G1257">
        <v>8</v>
      </c>
      <c r="H1257">
        <f t="shared" si="213"/>
        <v>0.3044411583501431</v>
      </c>
      <c r="I1257">
        <f t="shared" si="214"/>
        <v>0.7414753511806154</v>
      </c>
      <c r="J1257">
        <f t="shared" si="215"/>
        <v>15.222057917507156</v>
      </c>
      <c r="K1257">
        <f t="shared" si="216"/>
        <v>14.480582566326541</v>
      </c>
    </row>
    <row r="1258" spans="1:11" ht="12.75">
      <c r="A1258">
        <f t="shared" si="210"/>
        <v>35</v>
      </c>
      <c r="B1258">
        <v>9</v>
      </c>
      <c r="C1258">
        <f t="shared" si="211"/>
        <v>0.15707963267948966</v>
      </c>
      <c r="D1258">
        <f t="shared" si="209"/>
        <v>0.15643446504023087</v>
      </c>
      <c r="E1258">
        <v>50</v>
      </c>
      <c r="F1258">
        <f t="shared" si="212"/>
        <v>2.73760313820404</v>
      </c>
      <c r="G1258">
        <v>8</v>
      </c>
      <c r="H1258">
        <f t="shared" si="213"/>
        <v>0.342200392275505</v>
      </c>
      <c r="I1258">
        <f t="shared" si="214"/>
        <v>0.9368088677880761</v>
      </c>
      <c r="J1258">
        <f t="shared" si="215"/>
        <v>17.11001961377525</v>
      </c>
      <c r="K1258">
        <f t="shared" si="216"/>
        <v>16.173210745987173</v>
      </c>
    </row>
    <row r="1259" spans="1:11" ht="12.75">
      <c r="A1259">
        <f t="shared" si="210"/>
        <v>35</v>
      </c>
      <c r="B1259">
        <v>10</v>
      </c>
      <c r="C1259">
        <f t="shared" si="211"/>
        <v>0.17453292519943295</v>
      </c>
      <c r="D1259">
        <f t="shared" si="209"/>
        <v>0.17364817766693033</v>
      </c>
      <c r="E1259">
        <v>50</v>
      </c>
      <c r="F1259">
        <f t="shared" si="212"/>
        <v>3.0388431091712804</v>
      </c>
      <c r="G1259">
        <v>8</v>
      </c>
      <c r="H1259">
        <f t="shared" si="213"/>
        <v>0.37985538864641005</v>
      </c>
      <c r="I1259">
        <f t="shared" si="214"/>
        <v>1.1543209302697217</v>
      </c>
      <c r="J1259">
        <f t="shared" si="215"/>
        <v>18.992769432320504</v>
      </c>
      <c r="K1259">
        <f t="shared" si="216"/>
        <v>17.83844850205078</v>
      </c>
    </row>
    <row r="1260" spans="1:11" ht="12.75">
      <c r="A1260">
        <f t="shared" si="210"/>
        <v>35</v>
      </c>
      <c r="B1260">
        <v>11</v>
      </c>
      <c r="C1260">
        <f t="shared" si="211"/>
        <v>0.19198621771937624</v>
      </c>
      <c r="D1260">
        <f t="shared" si="209"/>
        <v>0.1908089953765448</v>
      </c>
      <c r="E1260">
        <v>50</v>
      </c>
      <c r="F1260">
        <f t="shared" si="212"/>
        <v>3.339157419089534</v>
      </c>
      <c r="G1260">
        <v>8</v>
      </c>
      <c r="H1260">
        <f t="shared" si="213"/>
        <v>0.41739467738619174</v>
      </c>
      <c r="I1260">
        <f t="shared" si="214"/>
        <v>1.3937465336825847</v>
      </c>
      <c r="J1260">
        <f t="shared" si="215"/>
        <v>20.869733869309588</v>
      </c>
      <c r="K1260">
        <f t="shared" si="216"/>
        <v>19.475987335627003</v>
      </c>
    </row>
    <row r="1261" spans="1:11" ht="12.75">
      <c r="A1261">
        <f t="shared" si="210"/>
        <v>35</v>
      </c>
      <c r="B1261">
        <v>12</v>
      </c>
      <c r="C1261">
        <f t="shared" si="211"/>
        <v>0.20943951023931953</v>
      </c>
      <c r="D1261">
        <f t="shared" si="209"/>
        <v>0.20791169081775931</v>
      </c>
      <c r="E1261">
        <v>50</v>
      </c>
      <c r="F1261">
        <f t="shared" si="212"/>
        <v>3.6384545893107876</v>
      </c>
      <c r="G1261">
        <v>8</v>
      </c>
      <c r="H1261">
        <f t="shared" si="213"/>
        <v>0.45480682366384845</v>
      </c>
      <c r="I1261">
        <f t="shared" si="214"/>
        <v>1.6547939748095915</v>
      </c>
      <c r="J1261">
        <f t="shared" si="215"/>
        <v>22.740341183192424</v>
      </c>
      <c r="K1261">
        <f t="shared" si="216"/>
        <v>21.08554720838283</v>
      </c>
    </row>
    <row r="1262" spans="1:11" ht="12.75">
      <c r="A1262">
        <f t="shared" si="210"/>
        <v>35</v>
      </c>
      <c r="B1262">
        <v>13</v>
      </c>
      <c r="C1262">
        <f t="shared" si="211"/>
        <v>0.22689280275926285</v>
      </c>
      <c r="D1262">
        <f t="shared" si="209"/>
        <v>0.224951054343865</v>
      </c>
      <c r="E1262">
        <v>50</v>
      </c>
      <c r="F1262">
        <f t="shared" si="212"/>
        <v>3.936643451017637</v>
      </c>
      <c r="G1262">
        <v>8</v>
      </c>
      <c r="H1262">
        <f t="shared" si="213"/>
        <v>0.49208043137720464</v>
      </c>
      <c r="I1262">
        <f t="shared" si="214"/>
        <v>1.9371452075550064</v>
      </c>
      <c r="J1262">
        <f t="shared" si="215"/>
        <v>24.604021568860233</v>
      </c>
      <c r="K1262">
        <f t="shared" si="216"/>
        <v>22.666876361305228</v>
      </c>
    </row>
    <row r="1263" spans="1:11" ht="12.75">
      <c r="A1263">
        <f t="shared" si="210"/>
        <v>35</v>
      </c>
      <c r="B1263">
        <v>14</v>
      </c>
      <c r="C1263">
        <f t="shared" si="211"/>
        <v>0.24434609527920614</v>
      </c>
      <c r="D1263">
        <f t="shared" si="209"/>
        <v>0.24192189559966773</v>
      </c>
      <c r="E1263">
        <v>50</v>
      </c>
      <c r="F1263">
        <f t="shared" si="212"/>
        <v>4.233633172994185</v>
      </c>
      <c r="G1263">
        <v>8</v>
      </c>
      <c r="H1263">
        <f t="shared" si="213"/>
        <v>0.5292041466242732</v>
      </c>
      <c r="I1263">
        <f t="shared" si="214"/>
        <v>2.2404562304346016</v>
      </c>
      <c r="J1263">
        <f t="shared" si="215"/>
        <v>26.46020733121366</v>
      </c>
      <c r="K1263">
        <f t="shared" si="216"/>
        <v>24.219751100779057</v>
      </c>
    </row>
    <row r="1264" spans="1:11" ht="12.75">
      <c r="A1264">
        <f t="shared" si="210"/>
        <v>35</v>
      </c>
      <c r="B1264">
        <v>15</v>
      </c>
      <c r="C1264">
        <f t="shared" si="211"/>
        <v>0.2617993877991494</v>
      </c>
      <c r="D1264">
        <f t="shared" si="209"/>
        <v>0.25881904510252074</v>
      </c>
      <c r="E1264">
        <v>50</v>
      </c>
      <c r="F1264">
        <f t="shared" si="212"/>
        <v>4.5293332892941125</v>
      </c>
      <c r="G1264">
        <v>8</v>
      </c>
      <c r="H1264">
        <f t="shared" si="213"/>
        <v>0.5661666611617641</v>
      </c>
      <c r="I1264">
        <f t="shared" si="214"/>
        <v>2.564357505688478</v>
      </c>
      <c r="J1264">
        <f t="shared" si="215"/>
        <v>28.308333058088202</v>
      </c>
      <c r="K1264">
        <f t="shared" si="216"/>
        <v>25.743975552399725</v>
      </c>
    </row>
    <row r="1265" spans="1:11" ht="12.75">
      <c r="A1265">
        <f t="shared" si="210"/>
        <v>35</v>
      </c>
      <c r="B1265">
        <v>16</v>
      </c>
      <c r="C1265">
        <f t="shared" si="211"/>
        <v>0.2792526803190927</v>
      </c>
      <c r="D1265">
        <f t="shared" si="209"/>
        <v>0.27563735581699916</v>
      </c>
      <c r="E1265">
        <v>50</v>
      </c>
      <c r="F1265">
        <f t="shared" si="212"/>
        <v>4.823653726797485</v>
      </c>
      <c r="G1265">
        <v>8</v>
      </c>
      <c r="H1265">
        <f t="shared" si="213"/>
        <v>0.6029567158496856</v>
      </c>
      <c r="I1265">
        <f t="shared" si="214"/>
        <v>2.9084544095059077</v>
      </c>
      <c r="J1265">
        <f t="shared" si="215"/>
        <v>30.14783579248428</v>
      </c>
      <c r="K1265">
        <f t="shared" si="216"/>
        <v>27.239381382978372</v>
      </c>
    </row>
    <row r="1266" spans="1:11" ht="12.75">
      <c r="A1266">
        <f t="shared" si="210"/>
        <v>35</v>
      </c>
      <c r="B1266">
        <v>17</v>
      </c>
      <c r="C1266">
        <f t="shared" si="211"/>
        <v>0.29670597283903605</v>
      </c>
      <c r="D1266">
        <f t="shared" si="209"/>
        <v>0.29237170472273677</v>
      </c>
      <c r="E1266">
        <v>50</v>
      </c>
      <c r="F1266">
        <f t="shared" si="212"/>
        <v>5.116504832647893</v>
      </c>
      <c r="G1266">
        <v>8</v>
      </c>
      <c r="H1266">
        <f t="shared" si="213"/>
        <v>0.6395631040809866</v>
      </c>
      <c r="I1266">
        <f t="shared" si="214"/>
        <v>3.272327712813655</v>
      </c>
      <c r="J1266">
        <f t="shared" si="215"/>
        <v>31.97815520404933</v>
      </c>
      <c r="K1266">
        <f t="shared" si="216"/>
        <v>28.705827491235674</v>
      </c>
    </row>
    <row r="1267" spans="1:11" ht="12.75">
      <c r="A1267">
        <f t="shared" si="210"/>
        <v>35</v>
      </c>
      <c r="B1267">
        <v>18</v>
      </c>
      <c r="C1267">
        <f t="shared" si="211"/>
        <v>0.3141592653589793</v>
      </c>
      <c r="D1267">
        <f t="shared" si="209"/>
        <v>0.3090169943749474</v>
      </c>
      <c r="E1267">
        <v>50</v>
      </c>
      <c r="F1267">
        <f t="shared" si="212"/>
        <v>5.407797401561579</v>
      </c>
      <c r="G1267">
        <v>8</v>
      </c>
      <c r="H1267">
        <f t="shared" si="213"/>
        <v>0.6759746751951974</v>
      </c>
      <c r="I1267">
        <f t="shared" si="214"/>
        <v>3.655534092042021</v>
      </c>
      <c r="J1267">
        <f t="shared" si="215"/>
        <v>33.79873375975987</v>
      </c>
      <c r="K1267">
        <f t="shared" si="216"/>
        <v>30.143199667717848</v>
      </c>
    </row>
    <row r="1268" spans="1:11" ht="12.75">
      <c r="A1268">
        <f t="shared" si="210"/>
        <v>35</v>
      </c>
      <c r="B1268">
        <v>19</v>
      </c>
      <c r="C1268">
        <f t="shared" si="211"/>
        <v>0.3316125578789226</v>
      </c>
      <c r="D1268">
        <f t="shared" si="209"/>
        <v>0.32556815445715664</v>
      </c>
      <c r="E1268">
        <v>50</v>
      </c>
      <c r="F1268">
        <f t="shared" si="212"/>
        <v>5.697442703000241</v>
      </c>
      <c r="G1268">
        <v>8</v>
      </c>
      <c r="H1268">
        <f t="shared" si="213"/>
        <v>0.7121803378750301</v>
      </c>
      <c r="I1268">
        <f t="shared" si="214"/>
        <v>4.057606669246336</v>
      </c>
      <c r="J1268">
        <f t="shared" si="215"/>
        <v>35.6090168937515</v>
      </c>
      <c r="K1268">
        <f t="shared" si="216"/>
        <v>31.551410224505165</v>
      </c>
    </row>
    <row r="1269" spans="1:11" ht="12.75">
      <c r="A1269">
        <f t="shared" si="210"/>
        <v>35</v>
      </c>
      <c r="B1269">
        <v>20</v>
      </c>
      <c r="C1269">
        <f t="shared" si="211"/>
        <v>0.3490658503988659</v>
      </c>
      <c r="D1269">
        <f t="shared" si="209"/>
        <v>0.3420201433256687</v>
      </c>
      <c r="E1269">
        <v>50</v>
      </c>
      <c r="F1269">
        <f t="shared" si="212"/>
        <v>5.985352508199202</v>
      </c>
      <c r="G1269">
        <v>8</v>
      </c>
      <c r="H1269">
        <f t="shared" si="213"/>
        <v>0.7481690635249002</v>
      </c>
      <c r="I1269">
        <f t="shared" si="214"/>
        <v>4.478055580925809</v>
      </c>
      <c r="J1269">
        <f t="shared" si="215"/>
        <v>37.40845317624501</v>
      </c>
      <c r="K1269">
        <f t="shared" si="216"/>
        <v>32.9303975953192</v>
      </c>
    </row>
    <row r="1270" spans="1:11" ht="12.75">
      <c r="A1270">
        <f t="shared" si="210"/>
        <v>35</v>
      </c>
      <c r="B1270">
        <v>21</v>
      </c>
      <c r="C1270">
        <f t="shared" si="211"/>
        <v>0.3665191429188092</v>
      </c>
      <c r="D1270">
        <f t="shared" si="209"/>
        <v>0.35836794954530027</v>
      </c>
      <c r="E1270">
        <v>50</v>
      </c>
      <c r="F1270">
        <f t="shared" si="212"/>
        <v>6.271439117042754</v>
      </c>
      <c r="G1270">
        <v>8</v>
      </c>
      <c r="H1270">
        <f t="shared" si="213"/>
        <v>0.7839298896303443</v>
      </c>
      <c r="I1270">
        <f t="shared" si="214"/>
        <v>4.91636857484675</v>
      </c>
      <c r="J1270">
        <f t="shared" si="215"/>
        <v>39.19649448151721</v>
      </c>
      <c r="K1270">
        <f t="shared" si="216"/>
        <v>34.28012590667046</v>
      </c>
    </row>
    <row r="1271" spans="1:11" ht="12.75">
      <c r="A1271">
        <f t="shared" si="210"/>
        <v>35</v>
      </c>
      <c r="B1271">
        <v>22</v>
      </c>
      <c r="C1271">
        <f t="shared" si="211"/>
        <v>0.3839724354387525</v>
      </c>
      <c r="D1271">
        <f t="shared" si="209"/>
        <v>0.374606593415912</v>
      </c>
      <c r="E1271">
        <v>50</v>
      </c>
      <c r="F1271">
        <f t="shared" si="212"/>
        <v>6.55561538477846</v>
      </c>
      <c r="G1271">
        <v>8</v>
      </c>
      <c r="H1271">
        <f t="shared" si="213"/>
        <v>0.8194519230973075</v>
      </c>
      <c r="I1271">
        <f t="shared" si="214"/>
        <v>5.372011634143004</v>
      </c>
      <c r="J1271">
        <f t="shared" si="215"/>
        <v>40.97259615486538</v>
      </c>
      <c r="K1271">
        <f t="shared" si="216"/>
        <v>35.60058452072237</v>
      </c>
    </row>
    <row r="1272" spans="1:11" ht="12.75">
      <c r="A1272">
        <f t="shared" si="210"/>
        <v>35</v>
      </c>
      <c r="B1272">
        <v>23</v>
      </c>
      <c r="C1272">
        <f t="shared" si="211"/>
        <v>0.40142572795869574</v>
      </c>
      <c r="D1272">
        <f t="shared" si="209"/>
        <v>0.3907311284892737</v>
      </c>
      <c r="E1272">
        <v>50</v>
      </c>
      <c r="F1272">
        <f t="shared" si="212"/>
        <v>6.83779474856229</v>
      </c>
      <c r="G1272">
        <v>8</v>
      </c>
      <c r="H1272">
        <f t="shared" si="213"/>
        <v>0.8547243435702863</v>
      </c>
      <c r="I1272">
        <f t="shared" si="214"/>
        <v>5.844429627933254</v>
      </c>
      <c r="J1272">
        <f t="shared" si="215"/>
        <v>42.736217178514316</v>
      </c>
      <c r="K1272">
        <f t="shared" si="216"/>
        <v>36.891787550581064</v>
      </c>
    </row>
    <row r="1273" spans="1:11" ht="12.75">
      <c r="A1273">
        <f t="shared" si="210"/>
        <v>35</v>
      </c>
      <c r="B1273">
        <v>24</v>
      </c>
      <c r="C1273">
        <f t="shared" si="211"/>
        <v>0.41887902047863906</v>
      </c>
      <c r="D1273">
        <f t="shared" si="209"/>
        <v>0.40673664307580015</v>
      </c>
      <c r="E1273">
        <v>50</v>
      </c>
      <c r="F1273">
        <f t="shared" si="212"/>
        <v>7.117891253826501</v>
      </c>
      <c r="G1273">
        <v>8</v>
      </c>
      <c r="H1273">
        <f t="shared" si="213"/>
        <v>0.8897364067283127</v>
      </c>
      <c r="I1273">
        <f t="shared" si="214"/>
        <v>6.333046987662476</v>
      </c>
      <c r="J1273">
        <f t="shared" si="215"/>
        <v>44.48682033641563</v>
      </c>
      <c r="K1273">
        <f t="shared" si="216"/>
        <v>38.153773348753155</v>
      </c>
    </row>
    <row r="1274" spans="1:11" ht="12.75">
      <c r="A1274">
        <f t="shared" si="210"/>
        <v>35</v>
      </c>
      <c r="B1274">
        <v>25</v>
      </c>
      <c r="C1274">
        <f t="shared" si="211"/>
        <v>0.4363323129985824</v>
      </c>
      <c r="D1274">
        <f t="shared" si="209"/>
        <v>0.42261826174069944</v>
      </c>
      <c r="E1274">
        <v>50</v>
      </c>
      <c r="F1274">
        <f t="shared" si="212"/>
        <v>7.3958195804622395</v>
      </c>
      <c r="G1274">
        <v>8</v>
      </c>
      <c r="H1274">
        <f t="shared" si="213"/>
        <v>0.9244774475577799</v>
      </c>
      <c r="I1274">
        <f t="shared" si="214"/>
        <v>6.837268408343582</v>
      </c>
      <c r="J1274">
        <f t="shared" si="215"/>
        <v>46.223872377888995</v>
      </c>
      <c r="K1274">
        <f t="shared" si="216"/>
        <v>39.38660396954541</v>
      </c>
    </row>
    <row r="1275" spans="1:11" ht="12.75">
      <c r="A1275">
        <f t="shared" si="210"/>
        <v>35</v>
      </c>
      <c r="B1275">
        <v>26</v>
      </c>
      <c r="C1275">
        <f t="shared" si="211"/>
        <v>0.4537856055185257</v>
      </c>
      <c r="D1275">
        <f t="shared" si="209"/>
        <v>0.4383711467890774</v>
      </c>
      <c r="E1275">
        <v>50</v>
      </c>
      <c r="F1275">
        <f t="shared" si="212"/>
        <v>7.671495068808854</v>
      </c>
      <c r="G1275">
        <v>8</v>
      </c>
      <c r="H1275">
        <f t="shared" si="213"/>
        <v>0.9589368836011067</v>
      </c>
      <c r="I1275">
        <f t="shared" si="214"/>
        <v>7.35647957384482</v>
      </c>
      <c r="J1275">
        <f t="shared" si="215"/>
        <v>47.946844180055336</v>
      </c>
      <c r="K1275">
        <f t="shared" si="216"/>
        <v>40.590364606210514</v>
      </c>
    </row>
    <row r="1276" spans="1:11" ht="12.75">
      <c r="A1276">
        <f t="shared" si="210"/>
        <v>35</v>
      </c>
      <c r="B1276">
        <v>27</v>
      </c>
      <c r="C1276">
        <f t="shared" si="211"/>
        <v>0.47123889803846897</v>
      </c>
      <c r="D1276">
        <f t="shared" si="209"/>
        <v>0.45399049973954675</v>
      </c>
      <c r="E1276">
        <v>50</v>
      </c>
      <c r="F1276">
        <f t="shared" si="212"/>
        <v>7.944833745442067</v>
      </c>
      <c r="G1276">
        <v>8</v>
      </c>
      <c r="H1276">
        <f t="shared" si="213"/>
        <v>0.9931042181802584</v>
      </c>
      <c r="I1276">
        <f t="shared" si="214"/>
        <v>7.890047905339379</v>
      </c>
      <c r="J1276">
        <f t="shared" si="215"/>
        <v>49.65521090901292</v>
      </c>
      <c r="K1276">
        <f t="shared" si="216"/>
        <v>41.76516300367354</v>
      </c>
    </row>
    <row r="1277" spans="1:11" ht="12.75">
      <c r="A1277">
        <f t="shared" si="210"/>
        <v>35</v>
      </c>
      <c r="B1277">
        <v>28</v>
      </c>
      <c r="C1277">
        <f t="shared" si="211"/>
        <v>0.4886921905584123</v>
      </c>
      <c r="D1277">
        <f t="shared" si="209"/>
        <v>0.4694715627858908</v>
      </c>
      <c r="E1277">
        <v>50</v>
      </c>
      <c r="F1277">
        <f t="shared" si="212"/>
        <v>8.215752348753089</v>
      </c>
      <c r="G1277">
        <v>8</v>
      </c>
      <c r="H1277">
        <f t="shared" si="213"/>
        <v>1.026969043594136</v>
      </c>
      <c r="I1277">
        <f t="shared" si="214"/>
        <v>8.437323332005237</v>
      </c>
      <c r="J1277">
        <f t="shared" si="215"/>
        <v>51.348452179706804</v>
      </c>
      <c r="K1277">
        <f t="shared" si="216"/>
        <v>42.91112884770157</v>
      </c>
    </row>
    <row r="1278" spans="1:11" ht="12.75">
      <c r="A1278">
        <f t="shared" si="210"/>
        <v>35</v>
      </c>
      <c r="B1278">
        <v>29</v>
      </c>
      <c r="C1278">
        <f t="shared" si="211"/>
        <v>0.5061454830783556</v>
      </c>
      <c r="D1278">
        <f t="shared" si="209"/>
        <v>0.48480962024633706</v>
      </c>
      <c r="E1278">
        <v>50</v>
      </c>
      <c r="F1278">
        <f t="shared" si="212"/>
        <v>8.484168354310897</v>
      </c>
      <c r="G1278">
        <v>8</v>
      </c>
      <c r="H1278">
        <f t="shared" si="213"/>
        <v>1.0605210442888622</v>
      </c>
      <c r="I1278">
        <f t="shared" si="214"/>
        <v>8.99763908303631</v>
      </c>
      <c r="J1278">
        <f t="shared" si="215"/>
        <v>53.02605221444311</v>
      </c>
      <c r="K1278">
        <f t="shared" si="216"/>
        <v>44.0284131314068</v>
      </c>
    </row>
    <row r="1279" spans="1:11" ht="12.75">
      <c r="A1279">
        <f t="shared" si="210"/>
        <v>35</v>
      </c>
      <c r="B1279">
        <v>30</v>
      </c>
      <c r="C1279">
        <f t="shared" si="211"/>
        <v>0.5235987755982988</v>
      </c>
      <c r="D1279">
        <f t="shared" si="209"/>
        <v>0.49999999999999994</v>
      </c>
      <c r="E1279">
        <v>50</v>
      </c>
      <c r="F1279">
        <f t="shared" si="212"/>
        <v>8.749999999999998</v>
      </c>
      <c r="G1279">
        <v>8</v>
      </c>
      <c r="H1279">
        <f t="shared" si="213"/>
        <v>1.0937499999999998</v>
      </c>
      <c r="I1279">
        <f t="shared" si="214"/>
        <v>9.570312499999996</v>
      </c>
      <c r="J1279">
        <f t="shared" si="215"/>
        <v>54.687499999999986</v>
      </c>
      <c r="K1279">
        <f t="shared" si="216"/>
        <v>45.117187499999986</v>
      </c>
    </row>
    <row r="1280" spans="1:11" ht="12.75">
      <c r="A1280">
        <f t="shared" si="210"/>
        <v>35</v>
      </c>
      <c r="B1280">
        <v>31</v>
      </c>
      <c r="C1280">
        <f t="shared" si="211"/>
        <v>0.5410520681182421</v>
      </c>
      <c r="D1280">
        <f t="shared" si="209"/>
        <v>0.5150380749100542</v>
      </c>
      <c r="E1280">
        <v>50</v>
      </c>
      <c r="F1280">
        <f t="shared" si="212"/>
        <v>9.013166310925948</v>
      </c>
      <c r="G1280">
        <v>8</v>
      </c>
      <c r="H1280">
        <f t="shared" si="213"/>
        <v>1.1266457888657435</v>
      </c>
      <c r="I1280">
        <f t="shared" si="214"/>
        <v>10.154645868551308</v>
      </c>
      <c r="J1280">
        <f t="shared" si="215"/>
        <v>56.33228944328717</v>
      </c>
      <c r="K1280">
        <f t="shared" si="216"/>
        <v>46.17764357473587</v>
      </c>
    </row>
    <row r="1281" spans="1:11" ht="12.75">
      <c r="A1281">
        <f t="shared" si="210"/>
        <v>35</v>
      </c>
      <c r="B1281">
        <v>32</v>
      </c>
      <c r="C1281">
        <f t="shared" si="211"/>
        <v>0.5585053606381855</v>
      </c>
      <c r="D1281">
        <f t="shared" si="209"/>
        <v>0.5299192642332049</v>
      </c>
      <c r="E1281">
        <v>50</v>
      </c>
      <c r="F1281">
        <f t="shared" si="212"/>
        <v>9.273587124081086</v>
      </c>
      <c r="G1281">
        <v>8</v>
      </c>
      <c r="H1281">
        <f t="shared" si="213"/>
        <v>1.1591983905101357</v>
      </c>
      <c r="I1281">
        <f t="shared" si="214"/>
        <v>10.749927268490314</v>
      </c>
      <c r="J1281">
        <f t="shared" si="215"/>
        <v>57.959919525506784</v>
      </c>
      <c r="K1281">
        <f t="shared" si="216"/>
        <v>47.20999225701647</v>
      </c>
    </row>
    <row r="1282" spans="1:11" ht="12.75">
      <c r="A1282">
        <f t="shared" si="210"/>
        <v>35</v>
      </c>
      <c r="B1282">
        <v>33</v>
      </c>
      <c r="C1282">
        <f t="shared" si="211"/>
        <v>0.5759586531581288</v>
      </c>
      <c r="D1282">
        <f t="shared" si="209"/>
        <v>0.5446390350150271</v>
      </c>
      <c r="E1282">
        <v>50</v>
      </c>
      <c r="F1282">
        <f t="shared" si="212"/>
        <v>9.531183112762973</v>
      </c>
      <c r="G1282">
        <v>8</v>
      </c>
      <c r="H1282">
        <f t="shared" si="213"/>
        <v>1.1913978890953716</v>
      </c>
      <c r="I1282">
        <f t="shared" si="214"/>
        <v>11.355431441127259</v>
      </c>
      <c r="J1282">
        <f t="shared" si="215"/>
        <v>59.56989445476858</v>
      </c>
      <c r="K1282">
        <f t="shared" si="216"/>
        <v>48.21446301364132</v>
      </c>
    </row>
    <row r="1283" spans="1:11" ht="12.75">
      <c r="A1283">
        <f t="shared" si="210"/>
        <v>35</v>
      </c>
      <c r="B1283">
        <v>34</v>
      </c>
      <c r="C1283">
        <f t="shared" si="211"/>
        <v>0.5934119456780721</v>
      </c>
      <c r="D1283">
        <f t="shared" si="209"/>
        <v>0.5591929034707469</v>
      </c>
      <c r="E1283">
        <v>50</v>
      </c>
      <c r="F1283">
        <f t="shared" si="212"/>
        <v>9.785875810738071</v>
      </c>
      <c r="G1283">
        <v>8</v>
      </c>
      <c r="H1283">
        <f t="shared" si="213"/>
        <v>1.223234476342259</v>
      </c>
      <c r="I1283">
        <f t="shared" si="214"/>
        <v>11.970420672898562</v>
      </c>
      <c r="J1283">
        <f t="shared" si="215"/>
        <v>61.16172381711294</v>
      </c>
      <c r="K1283">
        <f t="shared" si="216"/>
        <v>49.19130314421438</v>
      </c>
    </row>
    <row r="1284" spans="1:11" ht="12.75">
      <c r="A1284">
        <f t="shared" si="210"/>
        <v>35</v>
      </c>
      <c r="B1284">
        <v>35</v>
      </c>
      <c r="C1284">
        <f t="shared" si="211"/>
        <v>0.6108652381980153</v>
      </c>
      <c r="D1284">
        <f t="shared" si="209"/>
        <v>0.573576436351046</v>
      </c>
      <c r="E1284">
        <v>50</v>
      </c>
      <c r="F1284">
        <f t="shared" si="212"/>
        <v>10.037587636143305</v>
      </c>
      <c r="G1284">
        <v>8</v>
      </c>
      <c r="H1284">
        <f t="shared" si="213"/>
        <v>1.2546984545179132</v>
      </c>
      <c r="I1284">
        <f t="shared" si="214"/>
        <v>12.594145694157119</v>
      </c>
      <c r="J1284">
        <f t="shared" si="215"/>
        <v>62.73492272589566</v>
      </c>
      <c r="K1284">
        <f t="shared" si="216"/>
        <v>50.14077703173854</v>
      </c>
    </row>
    <row r="1285" spans="1:11" ht="12.75">
      <c r="A1285">
        <f t="shared" si="210"/>
        <v>35</v>
      </c>
      <c r="B1285">
        <v>36</v>
      </c>
      <c r="C1285">
        <f t="shared" si="211"/>
        <v>0.6283185307179586</v>
      </c>
      <c r="D1285">
        <f t="shared" si="209"/>
        <v>0.5877852522924731</v>
      </c>
      <c r="E1285">
        <v>50</v>
      </c>
      <c r="F1285">
        <f t="shared" si="212"/>
        <v>10.28624191511828</v>
      </c>
      <c r="G1285">
        <v>8</v>
      </c>
      <c r="H1285">
        <f t="shared" si="213"/>
        <v>1.285780239389785</v>
      </c>
      <c r="I1285">
        <f t="shared" si="214"/>
        <v>13.225846592042023</v>
      </c>
      <c r="J1285">
        <f t="shared" si="215"/>
        <v>64.28901196948925</v>
      </c>
      <c r="K1285">
        <f t="shared" si="216"/>
        <v>51.06316537744723</v>
      </c>
    </row>
    <row r="1286" spans="1:11" ht="12.75">
      <c r="A1286">
        <f t="shared" si="210"/>
        <v>35</v>
      </c>
      <c r="B1286">
        <v>37</v>
      </c>
      <c r="C1286">
        <f t="shared" si="211"/>
        <v>0.6457718232379019</v>
      </c>
      <c r="D1286">
        <f t="shared" si="209"/>
        <v>0.6018150231520483</v>
      </c>
      <c r="E1286">
        <v>50</v>
      </c>
      <c r="F1286">
        <f t="shared" si="212"/>
        <v>10.531762905160843</v>
      </c>
      <c r="G1286">
        <v>8</v>
      </c>
      <c r="H1286">
        <f t="shared" si="213"/>
        <v>1.3164703631451053</v>
      </c>
      <c r="I1286">
        <f t="shared" si="214"/>
        <v>13.864753736315244</v>
      </c>
      <c r="J1286">
        <f t="shared" si="215"/>
        <v>65.82351815725526</v>
      </c>
      <c r="K1286">
        <f t="shared" si="216"/>
        <v>51.95876442094002</v>
      </c>
    </row>
    <row r="1287" spans="1:11" ht="12.75">
      <c r="A1287">
        <f t="shared" si="210"/>
        <v>35</v>
      </c>
      <c r="B1287">
        <v>38</v>
      </c>
      <c r="C1287">
        <f t="shared" si="211"/>
        <v>0.6632251157578452</v>
      </c>
      <c r="D1287">
        <f t="shared" si="209"/>
        <v>0.6156614753256582</v>
      </c>
      <c r="E1287">
        <v>50</v>
      </c>
      <c r="F1287">
        <f t="shared" si="212"/>
        <v>10.774075818199018</v>
      </c>
      <c r="G1287">
        <v>8</v>
      </c>
      <c r="H1287">
        <f t="shared" si="213"/>
        <v>1.3467594772748772</v>
      </c>
      <c r="I1287">
        <f t="shared" si="214"/>
        <v>14.510088717037604</v>
      </c>
      <c r="J1287">
        <f t="shared" si="215"/>
        <v>67.33797386374385</v>
      </c>
      <c r="K1287">
        <f t="shared" si="216"/>
        <v>52.82788514670625</v>
      </c>
    </row>
    <row r="1288" spans="1:11" ht="12.75">
      <c r="A1288">
        <f t="shared" si="210"/>
        <v>35</v>
      </c>
      <c r="B1288">
        <v>39</v>
      </c>
      <c r="C1288">
        <f t="shared" si="211"/>
        <v>0.6806784082777885</v>
      </c>
      <c r="D1288">
        <f t="shared" si="209"/>
        <v>0.6293203910498374</v>
      </c>
      <c r="E1288">
        <v>50</v>
      </c>
      <c r="F1288">
        <f t="shared" si="212"/>
        <v>11.013106843372153</v>
      </c>
      <c r="G1288">
        <v>8</v>
      </c>
      <c r="H1288">
        <f t="shared" si="213"/>
        <v>1.3766383554215191</v>
      </c>
      <c r="I1288">
        <f t="shared" si="214"/>
        <v>15.161065292941318</v>
      </c>
      <c r="J1288">
        <f t="shared" si="215"/>
        <v>68.83191777107595</v>
      </c>
      <c r="K1288">
        <f t="shared" si="216"/>
        <v>53.670852478134634</v>
      </c>
    </row>
    <row r="1289" spans="1:11" ht="12.75">
      <c r="A1289">
        <f t="shared" si="210"/>
        <v>35</v>
      </c>
      <c r="B1289">
        <v>40</v>
      </c>
      <c r="C1289">
        <f t="shared" si="211"/>
        <v>0.6981317007977318</v>
      </c>
      <c r="D1289">
        <f t="shared" si="209"/>
        <v>0.6427876096865393</v>
      </c>
      <c r="E1289">
        <v>50</v>
      </c>
      <c r="F1289">
        <f t="shared" si="212"/>
        <v>11.248783169514436</v>
      </c>
      <c r="G1289">
        <v>8</v>
      </c>
      <c r="H1289">
        <f t="shared" si="213"/>
        <v>1.4060978961893045</v>
      </c>
      <c r="I1289">
        <f t="shared" si="214"/>
        <v>15.816890349343904</v>
      </c>
      <c r="J1289">
        <f t="shared" si="215"/>
        <v>70.30489480946522</v>
      </c>
      <c r="K1289">
        <f t="shared" si="216"/>
        <v>54.48800446012132</v>
      </c>
    </row>
    <row r="1290" spans="1:11" ht="12.75">
      <c r="A1290">
        <f t="shared" si="210"/>
        <v>35</v>
      </c>
      <c r="B1290">
        <v>41</v>
      </c>
      <c r="C1290">
        <f t="shared" si="211"/>
        <v>0.715584993317675</v>
      </c>
      <c r="D1290">
        <f t="shared" si="209"/>
        <v>0.6560590289905072</v>
      </c>
      <c r="E1290">
        <v>50</v>
      </c>
      <c r="F1290">
        <f t="shared" si="212"/>
        <v>11.481033007333876</v>
      </c>
      <c r="G1290">
        <v>8</v>
      </c>
      <c r="H1290">
        <f t="shared" si="213"/>
        <v>1.4351291259167345</v>
      </c>
      <c r="I1290">
        <f t="shared" si="214"/>
        <v>16.47676486443624</v>
      </c>
      <c r="J1290">
        <f t="shared" si="215"/>
        <v>71.75645629583673</v>
      </c>
      <c r="K1290">
        <f t="shared" si="216"/>
        <v>55.27969143140049</v>
      </c>
    </row>
    <row r="1291" spans="1:11" ht="12.75">
      <c r="A1291">
        <f t="shared" si="210"/>
        <v>35</v>
      </c>
      <c r="B1291">
        <v>42</v>
      </c>
      <c r="C1291">
        <f t="shared" si="211"/>
        <v>0.7330382858376184</v>
      </c>
      <c r="D1291">
        <f t="shared" si="209"/>
        <v>0.6691306063588582</v>
      </c>
      <c r="E1291">
        <v>50</v>
      </c>
      <c r="F1291">
        <f t="shared" si="212"/>
        <v>11.709785611280019</v>
      </c>
      <c r="G1291">
        <v>8</v>
      </c>
      <c r="H1291">
        <f t="shared" si="213"/>
        <v>1.4637232014100023</v>
      </c>
      <c r="I1291">
        <f t="shared" si="214"/>
        <v>17.13988488276757</v>
      </c>
      <c r="J1291">
        <f t="shared" si="215"/>
        <v>73.18616007050012</v>
      </c>
      <c r="K1291">
        <f t="shared" si="216"/>
        <v>56.04627518773255</v>
      </c>
    </row>
    <row r="1292" spans="1:11" ht="12.75">
      <c r="A1292">
        <f t="shared" si="210"/>
        <v>35</v>
      </c>
      <c r="B1292">
        <v>43</v>
      </c>
      <c r="C1292">
        <f t="shared" si="211"/>
        <v>0.7504915783575616</v>
      </c>
      <c r="D1292">
        <f t="shared" si="209"/>
        <v>0.6819983600624985</v>
      </c>
      <c r="E1292">
        <v>50</v>
      </c>
      <c r="F1292">
        <f t="shared" si="212"/>
        <v>11.934971301093723</v>
      </c>
      <c r="G1292">
        <v>8</v>
      </c>
      <c r="H1292">
        <f t="shared" si="213"/>
        <v>1.4918714126367154</v>
      </c>
      <c r="I1292">
        <f t="shared" si="214"/>
        <v>17.80544249474135</v>
      </c>
      <c r="J1292">
        <f t="shared" si="215"/>
        <v>74.59357063183577</v>
      </c>
      <c r="K1292">
        <f t="shared" si="216"/>
        <v>56.788128137094425</v>
      </c>
    </row>
    <row r="1293" spans="1:11" ht="12.75">
      <c r="A1293">
        <f t="shared" si="210"/>
        <v>35</v>
      </c>
      <c r="B1293">
        <v>44</v>
      </c>
      <c r="C1293">
        <f t="shared" si="211"/>
        <v>0.767944870877505</v>
      </c>
      <c r="D1293">
        <f t="shared" si="209"/>
        <v>0.6946583704589973</v>
      </c>
      <c r="E1293">
        <v>50</v>
      </c>
      <c r="F1293">
        <f t="shared" si="212"/>
        <v>12.15652148303245</v>
      </c>
      <c r="G1293">
        <v>8</v>
      </c>
      <c r="H1293">
        <f t="shared" si="213"/>
        <v>1.5195651853790562</v>
      </c>
      <c r="I1293">
        <f t="shared" si="214"/>
        <v>18.47262682092868</v>
      </c>
      <c r="J1293">
        <f t="shared" si="215"/>
        <v>75.97825926895281</v>
      </c>
      <c r="K1293">
        <f t="shared" si="216"/>
        <v>57.50563244802413</v>
      </c>
    </row>
    <row r="1294" spans="1:11" ht="12.75">
      <c r="A1294">
        <f t="shared" si="210"/>
        <v>35</v>
      </c>
      <c r="B1294">
        <v>45</v>
      </c>
      <c r="C1294">
        <f t="shared" si="211"/>
        <v>0.7853981633974483</v>
      </c>
      <c r="D1294">
        <f t="shared" si="209"/>
        <v>0.7071067811865475</v>
      </c>
      <c r="E1294">
        <v>50</v>
      </c>
      <c r="F1294">
        <f t="shared" si="212"/>
        <v>12.374368670764579</v>
      </c>
      <c r="G1294">
        <v>8</v>
      </c>
      <c r="H1294">
        <f t="shared" si="213"/>
        <v>1.5467960838455723</v>
      </c>
      <c r="I1294">
        <f t="shared" si="214"/>
        <v>19.14062499999999</v>
      </c>
      <c r="J1294">
        <f t="shared" si="215"/>
        <v>77.33980419227862</v>
      </c>
      <c r="K1294">
        <f t="shared" si="216"/>
        <v>58.199179192278635</v>
      </c>
    </row>
    <row r="1295" spans="1:11" ht="12.75">
      <c r="A1295">
        <f t="shared" si="210"/>
        <v>35</v>
      </c>
      <c r="B1295">
        <v>46</v>
      </c>
      <c r="C1295">
        <f t="shared" si="211"/>
        <v>0.8028514559173915</v>
      </c>
      <c r="D1295">
        <f t="shared" si="209"/>
        <v>0.7193398003386511</v>
      </c>
      <c r="E1295">
        <v>50</v>
      </c>
      <c r="F1295">
        <f t="shared" si="212"/>
        <v>12.588446505926393</v>
      </c>
      <c r="G1295">
        <v>8</v>
      </c>
      <c r="H1295">
        <f t="shared" si="213"/>
        <v>1.5735558132407992</v>
      </c>
      <c r="I1295">
        <f t="shared" si="214"/>
        <v>19.808623179071304</v>
      </c>
      <c r="J1295">
        <f t="shared" si="215"/>
        <v>78.67779066203995</v>
      </c>
      <c r="K1295">
        <f t="shared" si="216"/>
        <v>58.86916748296865</v>
      </c>
    </row>
    <row r="1296" spans="1:11" ht="12.75">
      <c r="A1296">
        <f t="shared" si="210"/>
        <v>35</v>
      </c>
      <c r="B1296">
        <v>47</v>
      </c>
      <c r="C1296">
        <f t="shared" si="211"/>
        <v>0.8203047484373349</v>
      </c>
      <c r="D1296">
        <f t="shared" si="209"/>
        <v>0.7313537016191705</v>
      </c>
      <c r="E1296">
        <v>50</v>
      </c>
      <c r="F1296">
        <f t="shared" si="212"/>
        <v>12.798689778335483</v>
      </c>
      <c r="G1296">
        <v>8</v>
      </c>
      <c r="H1296">
        <f t="shared" si="213"/>
        <v>1.5998362222919353</v>
      </c>
      <c r="I1296">
        <f t="shared" si="214"/>
        <v>20.475807505258647</v>
      </c>
      <c r="J1296">
        <f t="shared" si="215"/>
        <v>79.99181111459677</v>
      </c>
      <c r="K1296">
        <f t="shared" si="216"/>
        <v>59.51600360933813</v>
      </c>
    </row>
    <row r="1297" spans="1:11" ht="12.75">
      <c r="A1297">
        <f t="shared" si="210"/>
        <v>35</v>
      </c>
      <c r="B1297">
        <v>48</v>
      </c>
      <c r="C1297">
        <f t="shared" si="211"/>
        <v>0.8377580409572781</v>
      </c>
      <c r="D1297">
        <f t="shared" si="209"/>
        <v>0.7431448254773941</v>
      </c>
      <c r="E1297">
        <v>50</v>
      </c>
      <c r="F1297">
        <f t="shared" si="212"/>
        <v>13.005034445854397</v>
      </c>
      <c r="G1297">
        <v>8</v>
      </c>
      <c r="H1297">
        <f t="shared" si="213"/>
        <v>1.6256293057317996</v>
      </c>
      <c r="I1297">
        <f t="shared" si="214"/>
        <v>21.141365117232425</v>
      </c>
      <c r="J1297">
        <f t="shared" si="215"/>
        <v>81.28146528658998</v>
      </c>
      <c r="K1297">
        <f t="shared" si="216"/>
        <v>60.14010016935755</v>
      </c>
    </row>
    <row r="1298" spans="1:11" ht="12.75">
      <c r="A1298">
        <f t="shared" si="210"/>
        <v>35</v>
      </c>
      <c r="B1298">
        <v>49</v>
      </c>
      <c r="C1298">
        <f t="shared" si="211"/>
        <v>0.8552113334772214</v>
      </c>
      <c r="D1298">
        <f t="shared" si="209"/>
        <v>0.754709580222772</v>
      </c>
      <c r="E1298">
        <v>50</v>
      </c>
      <c r="F1298">
        <f t="shared" si="212"/>
        <v>13.20741765389851</v>
      </c>
      <c r="G1298">
        <v>8</v>
      </c>
      <c r="H1298">
        <f t="shared" si="213"/>
        <v>1.6509272067373137</v>
      </c>
      <c r="I1298">
        <f t="shared" si="214"/>
        <v>21.804485135563752</v>
      </c>
      <c r="J1298">
        <f t="shared" si="215"/>
        <v>82.54636033686569</v>
      </c>
      <c r="K1298">
        <f t="shared" si="216"/>
        <v>60.74187520130194</v>
      </c>
    </row>
    <row r="1299" spans="1:11" ht="12.75">
      <c r="A1299">
        <f t="shared" si="210"/>
        <v>35</v>
      </c>
      <c r="B1299">
        <v>50</v>
      </c>
      <c r="C1299">
        <f t="shared" si="211"/>
        <v>0.8726646259971648</v>
      </c>
      <c r="D1299">
        <f t="shared" si="209"/>
        <v>0.766044443118978</v>
      </c>
      <c r="E1299">
        <v>50</v>
      </c>
      <c r="F1299">
        <f t="shared" si="212"/>
        <v>13.405777754582116</v>
      </c>
      <c r="G1299">
        <v>8</v>
      </c>
      <c r="H1299">
        <f t="shared" si="213"/>
        <v>1.6757222193227646</v>
      </c>
      <c r="I1299">
        <f t="shared" si="214"/>
        <v>22.464359650656093</v>
      </c>
      <c r="J1299">
        <f t="shared" si="215"/>
        <v>83.78611096613822</v>
      </c>
      <c r="K1299">
        <f t="shared" si="216"/>
        <v>61.32175131548213</v>
      </c>
    </row>
    <row r="1300" spans="1:11" ht="12.75">
      <c r="A1300">
        <f t="shared" si="210"/>
        <v>35</v>
      </c>
      <c r="B1300">
        <v>51</v>
      </c>
      <c r="C1300">
        <f t="shared" si="211"/>
        <v>0.890117918517108</v>
      </c>
      <c r="D1300">
        <f t="shared" si="209"/>
        <v>0.7771459614569708</v>
      </c>
      <c r="E1300">
        <v>50</v>
      </c>
      <c r="F1300">
        <f t="shared" si="212"/>
        <v>13.600054325496988</v>
      </c>
      <c r="G1300">
        <v>8</v>
      </c>
      <c r="H1300">
        <f t="shared" si="213"/>
        <v>1.7000067906871235</v>
      </c>
      <c r="I1300">
        <f t="shared" si="214"/>
        <v>23.120184707058666</v>
      </c>
      <c r="J1300">
        <f t="shared" si="215"/>
        <v>85.00033953435617</v>
      </c>
      <c r="K1300">
        <f t="shared" si="216"/>
        <v>61.8801548272975</v>
      </c>
    </row>
    <row r="1301" spans="1:11" ht="12.75">
      <c r="A1301">
        <f t="shared" si="210"/>
        <v>35</v>
      </c>
      <c r="B1301">
        <v>52</v>
      </c>
      <c r="C1301">
        <f t="shared" si="211"/>
        <v>0.9075712110370514</v>
      </c>
      <c r="D1301">
        <f t="shared" si="209"/>
        <v>0.788010753606722</v>
      </c>
      <c r="E1301">
        <v>50</v>
      </c>
      <c r="F1301">
        <f t="shared" si="212"/>
        <v>13.790188188117634</v>
      </c>
      <c r="G1301">
        <v>8</v>
      </c>
      <c r="H1301">
        <f t="shared" si="213"/>
        <v>1.7237735235147043</v>
      </c>
      <c r="I1301">
        <f t="shared" si="214"/>
        <v>23.77116128296239</v>
      </c>
      <c r="J1301">
        <f t="shared" si="215"/>
        <v>86.18867617573521</v>
      </c>
      <c r="K1301">
        <f t="shared" si="216"/>
        <v>62.41751489277282</v>
      </c>
    </row>
    <row r="1302" spans="1:11" ht="12.75">
      <c r="A1302">
        <f t="shared" si="210"/>
        <v>35</v>
      </c>
      <c r="B1302">
        <v>53</v>
      </c>
      <c r="C1302">
        <f t="shared" si="211"/>
        <v>0.9250245035569946</v>
      </c>
      <c r="D1302">
        <f t="shared" si="209"/>
        <v>0.7986355100472928</v>
      </c>
      <c r="E1302">
        <v>50</v>
      </c>
      <c r="F1302">
        <f t="shared" si="212"/>
        <v>13.976121425827625</v>
      </c>
      <c r="G1302">
        <v>8</v>
      </c>
      <c r="H1302">
        <f t="shared" si="213"/>
        <v>1.747015178228453</v>
      </c>
      <c r="I1302">
        <f t="shared" si="214"/>
        <v>24.41649626368475</v>
      </c>
      <c r="J1302">
        <f t="shared" si="215"/>
        <v>87.35075891142266</v>
      </c>
      <c r="K1302">
        <f t="shared" si="216"/>
        <v>62.93426264773791</v>
      </c>
    </row>
    <row r="1303" spans="1:11" ht="12.75">
      <c r="A1303">
        <f t="shared" si="210"/>
        <v>35</v>
      </c>
      <c r="B1303">
        <v>54</v>
      </c>
      <c r="C1303">
        <f t="shared" si="211"/>
        <v>0.9424777960769379</v>
      </c>
      <c r="D1303">
        <f t="shared" si="209"/>
        <v>0.8090169943749475</v>
      </c>
      <c r="E1303">
        <v>50</v>
      </c>
      <c r="F1303">
        <f t="shared" si="212"/>
        <v>14.157797401561579</v>
      </c>
      <c r="G1303">
        <v>8</v>
      </c>
      <c r="H1303">
        <f t="shared" si="213"/>
        <v>1.7697246751951974</v>
      </c>
      <c r="I1303">
        <f t="shared" si="214"/>
        <v>25.055403407957975</v>
      </c>
      <c r="J1303">
        <f t="shared" si="215"/>
        <v>88.48623375975987</v>
      </c>
      <c r="K1303">
        <f t="shared" si="216"/>
        <v>63.430830351801895</v>
      </c>
    </row>
    <row r="1304" spans="1:11" ht="12.75">
      <c r="A1304">
        <f t="shared" si="210"/>
        <v>35</v>
      </c>
      <c r="B1304">
        <v>55</v>
      </c>
      <c r="C1304">
        <f t="shared" si="211"/>
        <v>0.9599310885968813</v>
      </c>
      <c r="D1304">
        <f t="shared" si="209"/>
        <v>0.8191520442889918</v>
      </c>
      <c r="E1304">
        <v>50</v>
      </c>
      <c r="F1304">
        <f t="shared" si="212"/>
        <v>14.335160775057354</v>
      </c>
      <c r="G1304">
        <v>8</v>
      </c>
      <c r="H1304">
        <f t="shared" si="213"/>
        <v>1.7918950968821692</v>
      </c>
      <c r="I1304">
        <f t="shared" si="214"/>
        <v>25.68710430584287</v>
      </c>
      <c r="J1304">
        <f t="shared" si="215"/>
        <v>89.59475484410846</v>
      </c>
      <c r="K1304">
        <f t="shared" si="216"/>
        <v>63.9076505382656</v>
      </c>
    </row>
    <row r="1305" spans="1:11" ht="12.75">
      <c r="A1305">
        <f t="shared" si="210"/>
        <v>35</v>
      </c>
      <c r="B1305">
        <v>56</v>
      </c>
      <c r="C1305">
        <f t="shared" si="211"/>
        <v>0.9773843811168246</v>
      </c>
      <c r="D1305">
        <f t="shared" si="209"/>
        <v>0.8290375725550417</v>
      </c>
      <c r="E1305">
        <v>50</v>
      </c>
      <c r="F1305">
        <f t="shared" si="212"/>
        <v>14.50815751971323</v>
      </c>
      <c r="G1305">
        <v>8</v>
      </c>
      <c r="H1305">
        <f t="shared" si="213"/>
        <v>1.8135196899641537</v>
      </c>
      <c r="I1305">
        <f t="shared" si="214"/>
        <v>26.31082932710144</v>
      </c>
      <c r="J1305">
        <f t="shared" si="215"/>
        <v>90.67598449820768</v>
      </c>
      <c r="K1305">
        <f t="shared" si="216"/>
        <v>64.36515517110624</v>
      </c>
    </row>
    <row r="1306" spans="1:11" ht="12.75">
      <c r="A1306">
        <f t="shared" si="210"/>
        <v>35</v>
      </c>
      <c r="B1306">
        <v>57</v>
      </c>
      <c r="C1306">
        <f t="shared" si="211"/>
        <v>0.9948376736367678</v>
      </c>
      <c r="D1306">
        <f t="shared" si="209"/>
        <v>0.8386705679454239</v>
      </c>
      <c r="E1306">
        <v>50</v>
      </c>
      <c r="F1306">
        <f t="shared" si="212"/>
        <v>14.676734939044918</v>
      </c>
      <c r="G1306">
        <v>8</v>
      </c>
      <c r="H1306">
        <f t="shared" si="213"/>
        <v>1.8345918673806147</v>
      </c>
      <c r="I1306">
        <f t="shared" si="214"/>
        <v>26.92581855887273</v>
      </c>
      <c r="J1306">
        <f t="shared" si="215"/>
        <v>91.72959336903074</v>
      </c>
      <c r="K1306">
        <f t="shared" si="216"/>
        <v>64.803774810158</v>
      </c>
    </row>
    <row r="1307" spans="1:11" ht="12.75">
      <c r="A1307">
        <f t="shared" si="210"/>
        <v>35</v>
      </c>
      <c r="B1307">
        <v>58</v>
      </c>
      <c r="C1307">
        <f t="shared" si="211"/>
        <v>1.0122909661567112</v>
      </c>
      <c r="D1307">
        <f t="shared" si="209"/>
        <v>0.848048096156426</v>
      </c>
      <c r="E1307">
        <v>50</v>
      </c>
      <c r="F1307">
        <f t="shared" si="212"/>
        <v>14.840841682737453</v>
      </c>
      <c r="G1307">
        <v>8</v>
      </c>
      <c r="H1307">
        <f t="shared" si="213"/>
        <v>1.8551052103421817</v>
      </c>
      <c r="I1307">
        <f t="shared" si="214"/>
        <v>27.531322731509682</v>
      </c>
      <c r="J1307">
        <f t="shared" si="215"/>
        <v>92.75526051710908</v>
      </c>
      <c r="K1307">
        <f t="shared" si="216"/>
        <v>65.22393778559939</v>
      </c>
    </row>
    <row r="1308" spans="1:11" ht="12.75">
      <c r="A1308">
        <f t="shared" si="210"/>
        <v>35</v>
      </c>
      <c r="B1308">
        <v>59</v>
      </c>
      <c r="C1308">
        <f t="shared" si="211"/>
        <v>1.0297442586766543</v>
      </c>
      <c r="D1308">
        <f t="shared" si="209"/>
        <v>0.8571673007021122</v>
      </c>
      <c r="E1308">
        <v>50</v>
      </c>
      <c r="F1308">
        <f t="shared" si="212"/>
        <v>15.000427762286964</v>
      </c>
      <c r="G1308">
        <v>8</v>
      </c>
      <c r="H1308">
        <f t="shared" si="213"/>
        <v>1.8750534702858705</v>
      </c>
      <c r="I1308">
        <f t="shared" si="214"/>
        <v>28.126604131448687</v>
      </c>
      <c r="J1308">
        <f t="shared" si="215"/>
        <v>93.75267351429353</v>
      </c>
      <c r="K1308">
        <f t="shared" si="216"/>
        <v>65.62606938284485</v>
      </c>
    </row>
    <row r="1309" spans="1:11" ht="12.75">
      <c r="A1309">
        <f t="shared" si="210"/>
        <v>35</v>
      </c>
      <c r="B1309">
        <v>60</v>
      </c>
      <c r="C1309">
        <f t="shared" si="211"/>
        <v>1.0471975511965976</v>
      </c>
      <c r="D1309">
        <f t="shared" si="209"/>
        <v>0.8660254037844386</v>
      </c>
      <c r="E1309">
        <v>50</v>
      </c>
      <c r="F1309">
        <f t="shared" si="212"/>
        <v>15.155444566227676</v>
      </c>
      <c r="G1309">
        <v>8</v>
      </c>
      <c r="H1309">
        <f t="shared" si="213"/>
        <v>1.8944305707784594</v>
      </c>
      <c r="I1309">
        <f t="shared" si="214"/>
        <v>28.710937499999996</v>
      </c>
      <c r="J1309">
        <f t="shared" si="215"/>
        <v>94.72152853892297</v>
      </c>
      <c r="K1309">
        <f t="shared" si="216"/>
        <v>66.01059103892297</v>
      </c>
    </row>
    <row r="1310" spans="1:11" ht="12.75">
      <c r="A1310">
        <f t="shared" si="210"/>
        <v>35</v>
      </c>
      <c r="B1310">
        <v>61</v>
      </c>
      <c r="C1310">
        <f t="shared" si="211"/>
        <v>1.064650843716541</v>
      </c>
      <c r="D1310">
        <f t="shared" si="209"/>
        <v>0.8746197071393957</v>
      </c>
      <c r="E1310">
        <v>50</v>
      </c>
      <c r="F1310">
        <f t="shared" si="212"/>
        <v>15.305844874939424</v>
      </c>
      <c r="G1310">
        <v>8</v>
      </c>
      <c r="H1310">
        <f t="shared" si="213"/>
        <v>1.913230609367428</v>
      </c>
      <c r="I1310">
        <f t="shared" si="214"/>
        <v>29.28361091696368</v>
      </c>
      <c r="J1310">
        <f t="shared" si="215"/>
        <v>95.66153046837141</v>
      </c>
      <c r="K1310">
        <f t="shared" si="216"/>
        <v>66.37791955140773</v>
      </c>
    </row>
    <row r="1311" spans="1:11" ht="12.75">
      <c r="A1311">
        <f t="shared" si="210"/>
        <v>35</v>
      </c>
      <c r="B1311">
        <v>62</v>
      </c>
      <c r="C1311">
        <f t="shared" si="211"/>
        <v>1.0821041362364843</v>
      </c>
      <c r="D1311">
        <f t="shared" si="209"/>
        <v>0.8829475928589269</v>
      </c>
      <c r="E1311">
        <v>50</v>
      </c>
      <c r="F1311">
        <f t="shared" si="212"/>
        <v>15.451582875031217</v>
      </c>
      <c r="G1311">
        <v>8</v>
      </c>
      <c r="H1311">
        <f t="shared" si="213"/>
        <v>1.9314478593789022</v>
      </c>
      <c r="I1311">
        <f t="shared" si="214"/>
        <v>29.843926667994747</v>
      </c>
      <c r="J1311">
        <f t="shared" si="215"/>
        <v>96.57239296894511</v>
      </c>
      <c r="K1311">
        <f t="shared" si="216"/>
        <v>66.72846630095036</v>
      </c>
    </row>
    <row r="1312" spans="1:11" ht="12.75">
      <c r="A1312">
        <f t="shared" si="210"/>
        <v>35</v>
      </c>
      <c r="B1312">
        <v>63</v>
      </c>
      <c r="C1312">
        <f t="shared" si="211"/>
        <v>1.0995574287564276</v>
      </c>
      <c r="D1312">
        <f t="shared" si="209"/>
        <v>0.8910065241883678</v>
      </c>
      <c r="E1312">
        <v>50</v>
      </c>
      <c r="F1312">
        <f t="shared" si="212"/>
        <v>15.592614173296434</v>
      </c>
      <c r="G1312">
        <v>8</v>
      </c>
      <c r="H1312">
        <f t="shared" si="213"/>
        <v>1.9490767716620543</v>
      </c>
      <c r="I1312">
        <f t="shared" si="214"/>
        <v>30.391202094660606</v>
      </c>
      <c r="J1312">
        <f t="shared" si="215"/>
        <v>97.45383858310271</v>
      </c>
      <c r="K1312">
        <f t="shared" si="216"/>
        <v>67.06263648844211</v>
      </c>
    </row>
    <row r="1313" spans="1:11" ht="12.75">
      <c r="A1313">
        <f t="shared" si="210"/>
        <v>35</v>
      </c>
      <c r="B1313">
        <v>64</v>
      </c>
      <c r="C1313">
        <f t="shared" si="211"/>
        <v>1.117010721276371</v>
      </c>
      <c r="D1313">
        <f t="shared" si="209"/>
        <v>0.898794046299167</v>
      </c>
      <c r="E1313">
        <v>50</v>
      </c>
      <c r="F1313">
        <f t="shared" si="212"/>
        <v>15.728895810235423</v>
      </c>
      <c r="G1313">
        <v>8</v>
      </c>
      <c r="H1313">
        <f t="shared" si="213"/>
        <v>1.966111976279428</v>
      </c>
      <c r="I1313">
        <f t="shared" si="214"/>
        <v>30.92477042615518</v>
      </c>
      <c r="J1313">
        <f t="shared" si="215"/>
        <v>98.3055988139714</v>
      </c>
      <c r="K1313">
        <f t="shared" si="216"/>
        <v>67.38082838781622</v>
      </c>
    </row>
    <row r="1314" spans="1:11" ht="12.75">
      <c r="A1314">
        <f t="shared" si="210"/>
        <v>35</v>
      </c>
      <c r="B1314">
        <v>65</v>
      </c>
      <c r="C1314">
        <f t="shared" si="211"/>
        <v>1.1344640137963142</v>
      </c>
      <c r="D1314">
        <f t="shared" si="209"/>
        <v>0.9063077870366499</v>
      </c>
      <c r="E1314">
        <v>50</v>
      </c>
      <c r="F1314">
        <f t="shared" si="212"/>
        <v>15.860386273141371</v>
      </c>
      <c r="G1314">
        <v>8</v>
      </c>
      <c r="H1314">
        <f t="shared" si="213"/>
        <v>1.9825482841426714</v>
      </c>
      <c r="I1314">
        <f t="shared" si="214"/>
        <v>31.443981591656403</v>
      </c>
      <c r="J1314">
        <f t="shared" si="215"/>
        <v>99.12741420713357</v>
      </c>
      <c r="K1314">
        <f t="shared" si="216"/>
        <v>67.68343261547716</v>
      </c>
    </row>
    <row r="1315" spans="1:11" ht="12.75">
      <c r="A1315">
        <f t="shared" si="210"/>
        <v>35</v>
      </c>
      <c r="B1315">
        <v>66</v>
      </c>
      <c r="C1315">
        <f t="shared" si="211"/>
        <v>1.1519173063162575</v>
      </c>
      <c r="D1315">
        <f aca="true" t="shared" si="217" ref="D1315:D1339">SIN(C1315)</f>
        <v>0.9135454576426009</v>
      </c>
      <c r="E1315">
        <v>50</v>
      </c>
      <c r="F1315">
        <f t="shared" si="212"/>
        <v>15.987045508745513</v>
      </c>
      <c r="G1315">
        <v>8</v>
      </c>
      <c r="H1315">
        <f t="shared" si="213"/>
        <v>1.9983806885931892</v>
      </c>
      <c r="I1315">
        <f t="shared" si="214"/>
        <v>31.948203012337512</v>
      </c>
      <c r="J1315">
        <f t="shared" si="215"/>
        <v>99.91903442965946</v>
      </c>
      <c r="K1315">
        <f t="shared" si="216"/>
        <v>67.97083141732195</v>
      </c>
    </row>
    <row r="1316" spans="1:11" ht="12.75">
      <c r="A1316">
        <f aca="true" t="shared" si="218" ref="A1316:A1339">A1315</f>
        <v>35</v>
      </c>
      <c r="B1316">
        <v>67</v>
      </c>
      <c r="C1316">
        <f aca="true" t="shared" si="219" ref="C1316:C1339">B1316*PI()/180</f>
        <v>1.1693705988362006</v>
      </c>
      <c r="D1316">
        <f t="shared" si="217"/>
        <v>0.9205048534524403</v>
      </c>
      <c r="E1316">
        <v>50</v>
      </c>
      <c r="F1316">
        <f aca="true" t="shared" si="220" ref="F1316:F1339">D1316*50*(A1316/100)</f>
        <v>16.108834935417704</v>
      </c>
      <c r="G1316">
        <v>8</v>
      </c>
      <c r="H1316">
        <f aca="true" t="shared" si="221" ref="H1316:H1339">F1316/G1316</f>
        <v>2.013604366927213</v>
      </c>
      <c r="I1316">
        <f aca="true" t="shared" si="222" ref="I1316:I1339">F1316*H1316</f>
        <v>32.43682037206674</v>
      </c>
      <c r="J1316">
        <f aca="true" t="shared" si="223" ref="J1316:J1339">H1316*E1316</f>
        <v>100.68021834636065</v>
      </c>
      <c r="K1316">
        <f aca="true" t="shared" si="224" ref="K1316:K1339">J1316-I1316</f>
        <v>68.24339797429391</v>
      </c>
    </row>
    <row r="1317" spans="1:11" ht="12.75">
      <c r="A1317">
        <f t="shared" si="218"/>
        <v>35</v>
      </c>
      <c r="B1317">
        <v>68</v>
      </c>
      <c r="C1317">
        <f t="shared" si="219"/>
        <v>1.1868238913561442</v>
      </c>
      <c r="D1317">
        <f t="shared" si="217"/>
        <v>0.9271838545667874</v>
      </c>
      <c r="E1317">
        <v>50</v>
      </c>
      <c r="F1317">
        <f t="shared" si="220"/>
        <v>16.22571745491878</v>
      </c>
      <c r="G1317">
        <v>8</v>
      </c>
      <c r="H1317">
        <f t="shared" si="221"/>
        <v>2.0282146818648474</v>
      </c>
      <c r="I1317">
        <f t="shared" si="222"/>
        <v>32.90923836585699</v>
      </c>
      <c r="J1317">
        <f t="shared" si="223"/>
        <v>101.41073409324237</v>
      </c>
      <c r="K1317">
        <f t="shared" si="224"/>
        <v>68.50149572738538</v>
      </c>
    </row>
    <row r="1318" spans="1:11" ht="12.75">
      <c r="A1318">
        <f t="shared" si="218"/>
        <v>35</v>
      </c>
      <c r="B1318">
        <v>69</v>
      </c>
      <c r="C1318">
        <f t="shared" si="219"/>
        <v>1.2042771838760873</v>
      </c>
      <c r="D1318">
        <f t="shared" si="217"/>
        <v>0.9335804264972017</v>
      </c>
      <c r="E1318">
        <v>50</v>
      </c>
      <c r="F1318">
        <f t="shared" si="220"/>
        <v>16.33765746370103</v>
      </c>
      <c r="G1318">
        <v>8</v>
      </c>
      <c r="H1318">
        <f t="shared" si="221"/>
        <v>2.042207182962629</v>
      </c>
      <c r="I1318">
        <f t="shared" si="222"/>
        <v>33.36488142515325</v>
      </c>
      <c r="J1318">
        <f t="shared" si="223"/>
        <v>102.11035914813145</v>
      </c>
      <c r="K1318">
        <f t="shared" si="224"/>
        <v>68.7454777229782</v>
      </c>
    </row>
    <row r="1319" spans="1:11" ht="12.75">
      <c r="A1319">
        <f t="shared" si="218"/>
        <v>35</v>
      </c>
      <c r="B1319">
        <v>70</v>
      </c>
      <c r="C1319">
        <f t="shared" si="219"/>
        <v>1.2217304763960306</v>
      </c>
      <c r="D1319">
        <f t="shared" si="217"/>
        <v>0.9396926207859083</v>
      </c>
      <c r="E1319">
        <v>50</v>
      </c>
      <c r="F1319">
        <f t="shared" si="220"/>
        <v>16.444620863753393</v>
      </c>
      <c r="G1319">
        <v>8</v>
      </c>
      <c r="H1319">
        <f t="shared" si="221"/>
        <v>2.055577607969174</v>
      </c>
      <c r="I1319">
        <f t="shared" si="222"/>
        <v>33.803194419074174</v>
      </c>
      <c r="J1319">
        <f t="shared" si="223"/>
        <v>102.77888039845871</v>
      </c>
      <c r="K1319">
        <f t="shared" si="224"/>
        <v>68.97568597938454</v>
      </c>
    </row>
    <row r="1320" spans="1:11" ht="12.75">
      <c r="A1320">
        <f t="shared" si="218"/>
        <v>35</v>
      </c>
      <c r="B1320">
        <v>71</v>
      </c>
      <c r="C1320">
        <f t="shared" si="219"/>
        <v>1.239183768915974</v>
      </c>
      <c r="D1320">
        <f t="shared" si="217"/>
        <v>0.9455185755993167</v>
      </c>
      <c r="E1320">
        <v>50</v>
      </c>
      <c r="F1320">
        <f t="shared" si="220"/>
        <v>16.54657507298804</v>
      </c>
      <c r="G1320">
        <v>8</v>
      </c>
      <c r="H1320">
        <f t="shared" si="221"/>
        <v>2.068321884123505</v>
      </c>
      <c r="I1320">
        <f t="shared" si="222"/>
        <v>34.22364333075365</v>
      </c>
      <c r="J1320">
        <f t="shared" si="223"/>
        <v>103.41609420617526</v>
      </c>
      <c r="K1320">
        <f t="shared" si="224"/>
        <v>69.1924508754216</v>
      </c>
    </row>
    <row r="1321" spans="1:11" ht="12.75">
      <c r="A1321">
        <f t="shared" si="218"/>
        <v>35</v>
      </c>
      <c r="B1321">
        <v>72</v>
      </c>
      <c r="C1321">
        <f t="shared" si="219"/>
        <v>1.2566370614359172</v>
      </c>
      <c r="D1321">
        <f t="shared" si="217"/>
        <v>0.9510565162951535</v>
      </c>
      <c r="E1321">
        <v>50</v>
      </c>
      <c r="F1321">
        <f t="shared" si="220"/>
        <v>16.643489035165185</v>
      </c>
      <c r="G1321">
        <v>8</v>
      </c>
      <c r="H1321">
        <f t="shared" si="221"/>
        <v>2.080436129395648</v>
      </c>
      <c r="I1321">
        <f t="shared" si="222"/>
        <v>34.62571590795797</v>
      </c>
      <c r="J1321">
        <f t="shared" si="223"/>
        <v>104.0218064697824</v>
      </c>
      <c r="K1321">
        <f t="shared" si="224"/>
        <v>69.39609056182444</v>
      </c>
    </row>
    <row r="1322" spans="1:11" ht="12.75">
      <c r="A1322">
        <f t="shared" si="218"/>
        <v>35</v>
      </c>
      <c r="B1322">
        <v>73</v>
      </c>
      <c r="C1322">
        <f t="shared" si="219"/>
        <v>1.2740903539558606</v>
      </c>
      <c r="D1322">
        <f t="shared" si="217"/>
        <v>0.9563047559630354</v>
      </c>
      <c r="E1322">
        <v>50</v>
      </c>
      <c r="F1322">
        <f t="shared" si="220"/>
        <v>16.73533322935312</v>
      </c>
      <c r="G1322">
        <v>8</v>
      </c>
      <c r="H1322">
        <f t="shared" si="221"/>
        <v>2.09191665366914</v>
      </c>
      <c r="I1322">
        <f t="shared" si="222"/>
        <v>35.008922287186344</v>
      </c>
      <c r="J1322">
        <f t="shared" si="223"/>
        <v>104.595832683457</v>
      </c>
      <c r="K1322">
        <f t="shared" si="224"/>
        <v>69.58691039627067</v>
      </c>
    </row>
    <row r="1323" spans="1:11" ht="12.75">
      <c r="A1323">
        <f t="shared" si="218"/>
        <v>35</v>
      </c>
      <c r="B1323">
        <v>74</v>
      </c>
      <c r="C1323">
        <f t="shared" si="219"/>
        <v>1.2915436464758039</v>
      </c>
      <c r="D1323">
        <f t="shared" si="217"/>
        <v>0.9612616959383189</v>
      </c>
      <c r="E1323">
        <v>50</v>
      </c>
      <c r="F1323">
        <f t="shared" si="220"/>
        <v>16.82207967892058</v>
      </c>
      <c r="G1323">
        <v>8</v>
      </c>
      <c r="H1323">
        <f t="shared" si="221"/>
        <v>2.1027599598650726</v>
      </c>
      <c r="I1323">
        <f t="shared" si="222"/>
        <v>35.37279559049409</v>
      </c>
      <c r="J1323">
        <f t="shared" si="223"/>
        <v>105.13799799325363</v>
      </c>
      <c r="K1323">
        <f t="shared" si="224"/>
        <v>69.76520240275954</v>
      </c>
    </row>
    <row r="1324" spans="1:11" ht="12.75">
      <c r="A1324">
        <f t="shared" si="218"/>
        <v>35</v>
      </c>
      <c r="B1324">
        <v>75</v>
      </c>
      <c r="C1324">
        <f t="shared" si="219"/>
        <v>1.3089969389957472</v>
      </c>
      <c r="D1324">
        <f t="shared" si="217"/>
        <v>0.9659258262890683</v>
      </c>
      <c r="E1324">
        <v>50</v>
      </c>
      <c r="F1324">
        <f t="shared" si="220"/>
        <v>16.903701960058694</v>
      </c>
      <c r="G1324">
        <v>8</v>
      </c>
      <c r="H1324">
        <f t="shared" si="221"/>
        <v>2.1129627450073367</v>
      </c>
      <c r="I1324">
        <f t="shared" si="222"/>
        <v>35.716892494311516</v>
      </c>
      <c r="J1324">
        <f t="shared" si="223"/>
        <v>105.64813725036683</v>
      </c>
      <c r="K1324">
        <f t="shared" si="224"/>
        <v>69.93124475605532</v>
      </c>
    </row>
    <row r="1325" spans="1:11" ht="12.75">
      <c r="A1325">
        <f t="shared" si="218"/>
        <v>35</v>
      </c>
      <c r="B1325">
        <v>76</v>
      </c>
      <c r="C1325">
        <f t="shared" si="219"/>
        <v>1.3264502315156903</v>
      </c>
      <c r="D1325">
        <f t="shared" si="217"/>
        <v>0.9702957262759965</v>
      </c>
      <c r="E1325">
        <v>50</v>
      </c>
      <c r="F1325">
        <f t="shared" si="220"/>
        <v>16.980175209829937</v>
      </c>
      <c r="G1325">
        <v>8</v>
      </c>
      <c r="H1325">
        <f t="shared" si="221"/>
        <v>2.122521901228742</v>
      </c>
      <c r="I1325">
        <f t="shared" si="222"/>
        <v>36.0407937695654</v>
      </c>
      <c r="J1325">
        <f t="shared" si="223"/>
        <v>106.12609506143711</v>
      </c>
      <c r="K1325">
        <f t="shared" si="224"/>
        <v>70.08530129187172</v>
      </c>
    </row>
    <row r="1326" spans="1:11" ht="12.75">
      <c r="A1326">
        <f t="shared" si="218"/>
        <v>35</v>
      </c>
      <c r="B1326">
        <v>77</v>
      </c>
      <c r="C1326">
        <f t="shared" si="219"/>
        <v>1.3439035240356338</v>
      </c>
      <c r="D1326">
        <f t="shared" si="217"/>
        <v>0.9743700647852352</v>
      </c>
      <c r="E1326">
        <v>50</v>
      </c>
      <c r="F1326">
        <f t="shared" si="220"/>
        <v>17.051476133741616</v>
      </c>
      <c r="G1326">
        <v>8</v>
      </c>
      <c r="H1326">
        <f t="shared" si="221"/>
        <v>2.131434516717702</v>
      </c>
      <c r="I1326">
        <f t="shared" si="222"/>
        <v>36.344104792444995</v>
      </c>
      <c r="J1326">
        <f t="shared" si="223"/>
        <v>106.5717258358851</v>
      </c>
      <c r="K1326">
        <f t="shared" si="224"/>
        <v>70.22762104344011</v>
      </c>
    </row>
    <row r="1327" spans="1:11" ht="12.75">
      <c r="A1327">
        <f t="shared" si="218"/>
        <v>35</v>
      </c>
      <c r="B1327">
        <v>78</v>
      </c>
      <c r="C1327">
        <f t="shared" si="219"/>
        <v>1.361356816555577</v>
      </c>
      <c r="D1327">
        <f t="shared" si="217"/>
        <v>0.9781476007338056</v>
      </c>
      <c r="E1327">
        <v>50</v>
      </c>
      <c r="F1327">
        <f t="shared" si="220"/>
        <v>17.117583012841596</v>
      </c>
      <c r="G1327">
        <v>8</v>
      </c>
      <c r="H1327">
        <f t="shared" si="221"/>
        <v>2.1396978766051995</v>
      </c>
      <c r="I1327">
        <f t="shared" si="222"/>
        <v>36.62645602519039</v>
      </c>
      <c r="J1327">
        <f t="shared" si="223"/>
        <v>106.98489383025998</v>
      </c>
      <c r="K1327">
        <f t="shared" si="224"/>
        <v>70.35843780506958</v>
      </c>
    </row>
    <row r="1328" spans="1:11" ht="12.75">
      <c r="A1328">
        <f t="shared" si="218"/>
        <v>35</v>
      </c>
      <c r="B1328">
        <v>79</v>
      </c>
      <c r="C1328">
        <f t="shared" si="219"/>
        <v>1.3788101090755203</v>
      </c>
      <c r="D1328">
        <f t="shared" si="217"/>
        <v>0.981627183447664</v>
      </c>
      <c r="E1328">
        <v>50</v>
      </c>
      <c r="F1328">
        <f t="shared" si="220"/>
        <v>17.17847571033412</v>
      </c>
      <c r="G1328">
        <v>8</v>
      </c>
      <c r="H1328">
        <f t="shared" si="221"/>
        <v>2.147309463791765</v>
      </c>
      <c r="I1328">
        <f t="shared" si="222"/>
        <v>36.88750346631741</v>
      </c>
      <c r="J1328">
        <f t="shared" si="223"/>
        <v>107.36547318958824</v>
      </c>
      <c r="K1328">
        <f t="shared" si="224"/>
        <v>70.47796972327083</v>
      </c>
    </row>
    <row r="1329" spans="1:11" ht="12.75">
      <c r="A1329">
        <f t="shared" si="218"/>
        <v>35</v>
      </c>
      <c r="B1329">
        <v>80</v>
      </c>
      <c r="C1329">
        <f t="shared" si="219"/>
        <v>1.3962634015954636</v>
      </c>
      <c r="D1329">
        <f t="shared" si="217"/>
        <v>0.984807753012208</v>
      </c>
      <c r="E1329">
        <v>50</v>
      </c>
      <c r="F1329">
        <f t="shared" si="220"/>
        <v>17.23413567771364</v>
      </c>
      <c r="G1329">
        <v>8</v>
      </c>
      <c r="H1329">
        <f t="shared" si="221"/>
        <v>2.154266959714205</v>
      </c>
      <c r="I1329">
        <f t="shared" si="222"/>
        <v>37.12692906973027</v>
      </c>
      <c r="J1329">
        <f t="shared" si="223"/>
        <v>107.71334798571024</v>
      </c>
      <c r="K1329">
        <f t="shared" si="224"/>
        <v>70.58641891597998</v>
      </c>
    </row>
    <row r="1330" spans="1:11" ht="12.75">
      <c r="A1330">
        <f t="shared" si="218"/>
        <v>35</v>
      </c>
      <c r="B1330">
        <v>81</v>
      </c>
      <c r="C1330">
        <f t="shared" si="219"/>
        <v>1.413716694115407</v>
      </c>
      <c r="D1330">
        <f t="shared" si="217"/>
        <v>0.9876883405951378</v>
      </c>
      <c r="E1330">
        <v>50</v>
      </c>
      <c r="F1330">
        <f t="shared" si="220"/>
        <v>17.28454596041491</v>
      </c>
      <c r="G1330">
        <v>8</v>
      </c>
      <c r="H1330">
        <f t="shared" si="221"/>
        <v>2.1605682450518637</v>
      </c>
      <c r="I1330">
        <f t="shared" si="222"/>
        <v>37.34444113221192</v>
      </c>
      <c r="J1330">
        <f t="shared" si="223"/>
        <v>108.02841225259318</v>
      </c>
      <c r="K1330">
        <f t="shared" si="224"/>
        <v>70.68397112038127</v>
      </c>
    </row>
    <row r="1331" spans="1:11" ht="12.75">
      <c r="A1331">
        <f t="shared" si="218"/>
        <v>35</v>
      </c>
      <c r="B1331">
        <v>82</v>
      </c>
      <c r="C1331">
        <f t="shared" si="219"/>
        <v>1.43116998663535</v>
      </c>
      <c r="D1331">
        <f t="shared" si="217"/>
        <v>0.9902680687415703</v>
      </c>
      <c r="E1331">
        <v>50</v>
      </c>
      <c r="F1331">
        <f t="shared" si="220"/>
        <v>17.32969120297748</v>
      </c>
      <c r="G1331">
        <v>8</v>
      </c>
      <c r="H1331">
        <f t="shared" si="221"/>
        <v>2.166211400372185</v>
      </c>
      <c r="I1331">
        <f t="shared" si="222"/>
        <v>37.539774648819375</v>
      </c>
      <c r="J1331">
        <f t="shared" si="223"/>
        <v>108.31057001860924</v>
      </c>
      <c r="K1331">
        <f t="shared" si="224"/>
        <v>70.77079536978987</v>
      </c>
    </row>
    <row r="1332" spans="1:11" ht="12.75">
      <c r="A1332">
        <f t="shared" si="218"/>
        <v>35</v>
      </c>
      <c r="B1332">
        <v>83</v>
      </c>
      <c r="C1332">
        <f t="shared" si="219"/>
        <v>1.4486232791552935</v>
      </c>
      <c r="D1332">
        <f t="shared" si="217"/>
        <v>0.992546151641322</v>
      </c>
      <c r="E1332">
        <v>50</v>
      </c>
      <c r="F1332">
        <f t="shared" si="220"/>
        <v>17.369557653723135</v>
      </c>
      <c r="G1332">
        <v>8</v>
      </c>
      <c r="H1332">
        <f t="shared" si="221"/>
        <v>2.171194706715392</v>
      </c>
      <c r="I1332">
        <f t="shared" si="222"/>
        <v>37.71269163575149</v>
      </c>
      <c r="J1332">
        <f t="shared" si="223"/>
        <v>108.55973533576959</v>
      </c>
      <c r="K1332">
        <f t="shared" si="224"/>
        <v>70.8470437000181</v>
      </c>
    </row>
    <row r="1333" spans="1:11" ht="12.75">
      <c r="A1333">
        <f t="shared" si="218"/>
        <v>35</v>
      </c>
      <c r="B1333">
        <v>84</v>
      </c>
      <c r="C1333">
        <f t="shared" si="219"/>
        <v>1.4660765716752369</v>
      </c>
      <c r="D1333">
        <f t="shared" si="217"/>
        <v>0.9945218953682733</v>
      </c>
      <c r="E1333">
        <v>50</v>
      </c>
      <c r="F1333">
        <f t="shared" si="220"/>
        <v>17.40413316894478</v>
      </c>
      <c r="G1333">
        <v>8</v>
      </c>
      <c r="H1333">
        <f t="shared" si="221"/>
        <v>2.1755166461180977</v>
      </c>
      <c r="I1333">
        <f t="shared" si="222"/>
        <v>37.86298142029549</v>
      </c>
      <c r="J1333">
        <f t="shared" si="223"/>
        <v>108.77583230590488</v>
      </c>
      <c r="K1333">
        <f t="shared" si="224"/>
        <v>70.9128508856094</v>
      </c>
    </row>
    <row r="1334" spans="1:11" ht="12.75">
      <c r="A1334">
        <f t="shared" si="218"/>
        <v>35</v>
      </c>
      <c r="B1334">
        <v>85</v>
      </c>
      <c r="C1334">
        <f t="shared" si="219"/>
        <v>1.4835298641951802</v>
      </c>
      <c r="D1334">
        <f t="shared" si="217"/>
        <v>0.9961946980917455</v>
      </c>
      <c r="E1334">
        <v>50</v>
      </c>
      <c r="F1334">
        <f t="shared" si="220"/>
        <v>17.43340721660555</v>
      </c>
      <c r="G1334">
        <v>8</v>
      </c>
      <c r="H1334">
        <f t="shared" si="221"/>
        <v>2.1791759020756936</v>
      </c>
      <c r="I1334">
        <f t="shared" si="222"/>
        <v>37.990460897499304</v>
      </c>
      <c r="J1334">
        <f t="shared" si="223"/>
        <v>108.95879510378468</v>
      </c>
      <c r="K1334">
        <f t="shared" si="224"/>
        <v>70.96833420628538</v>
      </c>
    </row>
    <row r="1335" spans="1:11" ht="12.75">
      <c r="A1335">
        <f t="shared" si="218"/>
        <v>35</v>
      </c>
      <c r="B1335">
        <v>86</v>
      </c>
      <c r="C1335">
        <f t="shared" si="219"/>
        <v>1.5009831567151233</v>
      </c>
      <c r="D1335">
        <f t="shared" si="217"/>
        <v>0.9975640502598242</v>
      </c>
      <c r="E1335">
        <v>50</v>
      </c>
      <c r="F1335">
        <f t="shared" si="220"/>
        <v>17.45737087954692</v>
      </c>
      <c r="G1335">
        <v>8</v>
      </c>
      <c r="H1335">
        <f t="shared" si="221"/>
        <v>2.182171359943365</v>
      </c>
      <c r="I1335">
        <f t="shared" si="222"/>
        <v>38.09497475325661</v>
      </c>
      <c r="J1335">
        <f t="shared" si="223"/>
        <v>109.10856799716827</v>
      </c>
      <c r="K1335">
        <f t="shared" si="224"/>
        <v>71.01359324391166</v>
      </c>
    </row>
    <row r="1336" spans="1:11" ht="12.75">
      <c r="A1336">
        <f t="shared" si="218"/>
        <v>35</v>
      </c>
      <c r="B1336">
        <v>87</v>
      </c>
      <c r="C1336">
        <f t="shared" si="219"/>
        <v>1.5184364492350666</v>
      </c>
      <c r="D1336">
        <f t="shared" si="217"/>
        <v>0.9986295347545738</v>
      </c>
      <c r="E1336">
        <v>50</v>
      </c>
      <c r="F1336">
        <f t="shared" si="220"/>
        <v>17.476016858205043</v>
      </c>
      <c r="G1336">
        <v>8</v>
      </c>
      <c r="H1336">
        <f t="shared" si="221"/>
        <v>2.1845021072756303</v>
      </c>
      <c r="I1336">
        <f t="shared" si="222"/>
        <v>38.176395653533355</v>
      </c>
      <c r="J1336">
        <f t="shared" si="223"/>
        <v>109.22510536378152</v>
      </c>
      <c r="K1336">
        <f t="shared" si="224"/>
        <v>71.04870971024818</v>
      </c>
    </row>
    <row r="1337" spans="1:11" ht="12.75">
      <c r="A1337">
        <f t="shared" si="218"/>
        <v>35</v>
      </c>
      <c r="B1337">
        <v>88</v>
      </c>
      <c r="C1337">
        <f t="shared" si="219"/>
        <v>1.53588974175501</v>
      </c>
      <c r="D1337">
        <f t="shared" si="217"/>
        <v>0.9993908270190958</v>
      </c>
      <c r="E1337">
        <v>50</v>
      </c>
      <c r="F1337">
        <f t="shared" si="220"/>
        <v>17.489339472834175</v>
      </c>
      <c r="G1337">
        <v>8</v>
      </c>
      <c r="H1337">
        <f t="shared" si="221"/>
        <v>2.186167434104272</v>
      </c>
      <c r="I1337">
        <f t="shared" si="222"/>
        <v>38.23462439950445</v>
      </c>
      <c r="J1337">
        <f t="shared" si="223"/>
        <v>109.30837170521359</v>
      </c>
      <c r="K1337">
        <f t="shared" si="224"/>
        <v>71.07374730570913</v>
      </c>
    </row>
    <row r="1338" spans="1:11" ht="12.75">
      <c r="A1338">
        <f t="shared" si="218"/>
        <v>35</v>
      </c>
      <c r="B1338">
        <v>89</v>
      </c>
      <c r="C1338">
        <f t="shared" si="219"/>
        <v>1.5533430342749535</v>
      </c>
      <c r="D1338">
        <f t="shared" si="217"/>
        <v>0.9998476951563913</v>
      </c>
      <c r="E1338">
        <v>50</v>
      </c>
      <c r="F1338">
        <f t="shared" si="220"/>
        <v>17.497334665236846</v>
      </c>
      <c r="G1338">
        <v>8</v>
      </c>
      <c r="H1338">
        <f t="shared" si="221"/>
        <v>2.1871668331546057</v>
      </c>
      <c r="I1338">
        <f t="shared" si="222"/>
        <v>38.269590048412375</v>
      </c>
      <c r="J1338">
        <f t="shared" si="223"/>
        <v>109.35834165773028</v>
      </c>
      <c r="K1338">
        <f t="shared" si="224"/>
        <v>71.08875160931791</v>
      </c>
    </row>
    <row r="1339" spans="1:11" ht="12.75">
      <c r="A1339">
        <f t="shared" si="218"/>
        <v>35</v>
      </c>
      <c r="B1339">
        <v>90</v>
      </c>
      <c r="C1339">
        <f t="shared" si="219"/>
        <v>1.5707963267948966</v>
      </c>
      <c r="D1339">
        <f t="shared" si="217"/>
        <v>1</v>
      </c>
      <c r="E1339">
        <v>50</v>
      </c>
      <c r="F1339">
        <f t="shared" si="220"/>
        <v>17.5</v>
      </c>
      <c r="G1339">
        <v>8</v>
      </c>
      <c r="H1339">
        <f t="shared" si="221"/>
        <v>2.1875</v>
      </c>
      <c r="I1339">
        <f t="shared" si="222"/>
        <v>38.28125</v>
      </c>
      <c r="J1339">
        <f t="shared" si="223"/>
        <v>109.375</v>
      </c>
      <c r="K1339">
        <f t="shared" si="224"/>
        <v>71.09375</v>
      </c>
    </row>
    <row r="1341" spans="8:11" ht="12.75">
      <c r="H1341" t="s">
        <v>15</v>
      </c>
      <c r="I1341">
        <f>SUM(I1250:I1339)</f>
        <v>1741.7968749999995</v>
      </c>
      <c r="J1341">
        <f>SUM(J1250:J1339)</f>
        <v>6321.25430394662</v>
      </c>
      <c r="K1341">
        <f>SUM(K1250:K1339)</f>
        <v>4579.457428946618</v>
      </c>
    </row>
    <row r="1342" spans="9:11" ht="12.75">
      <c r="I1342">
        <f>I1341/90</f>
        <v>19.353298611111107</v>
      </c>
      <c r="J1342">
        <f>J1341/90</f>
        <v>70.23615893274022</v>
      </c>
      <c r="K1342">
        <f>K1341/90</f>
        <v>50.88286032162909</v>
      </c>
    </row>
    <row r="1343" spans="9:11" ht="12.75">
      <c r="I1343" t="s">
        <v>5</v>
      </c>
      <c r="J1343" t="s">
        <v>6</v>
      </c>
      <c r="K1343" t="s">
        <v>7</v>
      </c>
    </row>
    <row r="1345" spans="1:11" ht="12.75">
      <c r="A1345" t="s">
        <v>10</v>
      </c>
      <c r="B1345" t="s">
        <v>0</v>
      </c>
      <c r="C1345" t="s">
        <v>1</v>
      </c>
      <c r="D1345" t="s">
        <v>13</v>
      </c>
      <c r="E1345" t="s">
        <v>8</v>
      </c>
      <c r="F1345" t="s">
        <v>14</v>
      </c>
      <c r="G1345" t="s">
        <v>3</v>
      </c>
      <c r="H1345" t="s">
        <v>2</v>
      </c>
      <c r="I1345" t="s">
        <v>12</v>
      </c>
      <c r="J1345" t="s">
        <v>9</v>
      </c>
      <c r="K1345" t="s">
        <v>4</v>
      </c>
    </row>
    <row r="1346" spans="1:11" ht="12.75">
      <c r="A1346">
        <v>30</v>
      </c>
      <c r="B1346">
        <v>1</v>
      </c>
      <c r="C1346">
        <f>B1346*PI()/180</f>
        <v>0.017453292519943295</v>
      </c>
      <c r="D1346">
        <f>SIN(C1346)</f>
        <v>0.01745240643728351</v>
      </c>
      <c r="E1346">
        <v>50</v>
      </c>
      <c r="F1346">
        <f>D1346*50*(A1346/100)</f>
        <v>0.26178609655925267</v>
      </c>
      <c r="G1346">
        <v>8</v>
      </c>
      <c r="H1346">
        <f>F1346/G1346</f>
        <v>0.032723262069906583</v>
      </c>
      <c r="I1346">
        <f>F1346*H1346</f>
        <v>0.008566495043966295</v>
      </c>
      <c r="J1346">
        <f>H1346*E1346</f>
        <v>1.6361631034953292</v>
      </c>
      <c r="K1346">
        <f>J1346-I1346</f>
        <v>1.627596608451363</v>
      </c>
    </row>
    <row r="1347" spans="1:11" ht="12.75">
      <c r="A1347">
        <f>A1346</f>
        <v>30</v>
      </c>
      <c r="B1347">
        <v>2</v>
      </c>
      <c r="C1347">
        <f>B1347*PI()/180</f>
        <v>0.03490658503988659</v>
      </c>
      <c r="D1347">
        <f aca="true" t="shared" si="225" ref="D1347:D1410">SIN(C1347)</f>
        <v>0.03489949670250097</v>
      </c>
      <c r="E1347">
        <v>50</v>
      </c>
      <c r="F1347">
        <f>D1347*50*(A1347/100)</f>
        <v>0.5234924505375145</v>
      </c>
      <c r="G1347">
        <v>8</v>
      </c>
      <c r="H1347">
        <f>F1347/G1347</f>
        <v>0.06543655631718931</v>
      </c>
      <c r="I1347">
        <f>F1347*H1347</f>
        <v>0.034255543221221506</v>
      </c>
      <c r="J1347">
        <f>H1347*E1347</f>
        <v>3.2718278158594654</v>
      </c>
      <c r="K1347">
        <f>J1347-I1347</f>
        <v>3.2375722726382437</v>
      </c>
    </row>
    <row r="1348" spans="1:11" ht="12.75">
      <c r="A1348">
        <f aca="true" t="shared" si="226" ref="A1348:A1411">A1347</f>
        <v>30</v>
      </c>
      <c r="B1348">
        <v>3</v>
      </c>
      <c r="C1348">
        <f aca="true" t="shared" si="227" ref="C1348:C1411">B1348*PI()/180</f>
        <v>0.05235987755982988</v>
      </c>
      <c r="D1348">
        <f t="shared" si="225"/>
        <v>0.05233595624294383</v>
      </c>
      <c r="E1348">
        <v>50</v>
      </c>
      <c r="F1348">
        <f aca="true" t="shared" si="228" ref="F1348:F1411">D1348*50*(A1348/100)</f>
        <v>0.7850393436441574</v>
      </c>
      <c r="G1348">
        <v>8</v>
      </c>
      <c r="H1348">
        <f aca="true" t="shared" si="229" ref="H1348:H1411">F1348/G1348</f>
        <v>0.09812991795551967</v>
      </c>
      <c r="I1348">
        <f aca="true" t="shared" si="230" ref="I1348:I1411">F1348*H1348</f>
        <v>0.07703584638365618</v>
      </c>
      <c r="J1348">
        <f aca="true" t="shared" si="231" ref="J1348:J1411">H1348*E1348</f>
        <v>4.906495897775984</v>
      </c>
      <c r="K1348">
        <f aca="true" t="shared" si="232" ref="K1348:K1411">J1348-I1348</f>
        <v>4.829460051392328</v>
      </c>
    </row>
    <row r="1349" spans="1:11" ht="12.75">
      <c r="A1349">
        <f t="shared" si="226"/>
        <v>30</v>
      </c>
      <c r="B1349">
        <v>4</v>
      </c>
      <c r="C1349">
        <f t="shared" si="227"/>
        <v>0.06981317007977318</v>
      </c>
      <c r="D1349">
        <f t="shared" si="225"/>
        <v>0.0697564737441253</v>
      </c>
      <c r="E1349">
        <v>50</v>
      </c>
      <c r="F1349">
        <f t="shared" si="228"/>
        <v>1.0463471061618794</v>
      </c>
      <c r="G1349">
        <v>8</v>
      </c>
      <c r="H1349">
        <f t="shared" si="229"/>
        <v>0.13079338827023493</v>
      </c>
      <c r="I1349">
        <f t="shared" si="230"/>
        <v>0.1368552833216674</v>
      </c>
      <c r="J1349">
        <f t="shared" si="231"/>
        <v>6.539669413511747</v>
      </c>
      <c r="K1349">
        <f t="shared" si="232"/>
        <v>6.402814130190079</v>
      </c>
    </row>
    <row r="1350" spans="1:11" ht="12.75">
      <c r="A1350">
        <f t="shared" si="226"/>
        <v>30</v>
      </c>
      <c r="B1350">
        <v>5</v>
      </c>
      <c r="C1350">
        <f t="shared" si="227"/>
        <v>0.08726646259971647</v>
      </c>
      <c r="D1350">
        <f t="shared" si="225"/>
        <v>0.08715574274765817</v>
      </c>
      <c r="E1350">
        <v>50</v>
      </c>
      <c r="F1350">
        <f t="shared" si="228"/>
        <v>1.3073361412148725</v>
      </c>
      <c r="G1350">
        <v>8</v>
      </c>
      <c r="H1350">
        <f t="shared" si="229"/>
        <v>0.16341701765185906</v>
      </c>
      <c r="I1350">
        <f t="shared" si="230"/>
        <v>0.21364097326582412</v>
      </c>
      <c r="J1350">
        <f t="shared" si="231"/>
        <v>8.170850882592953</v>
      </c>
      <c r="K1350">
        <f t="shared" si="232"/>
        <v>7.957209909327129</v>
      </c>
    </row>
    <row r="1351" spans="1:11" ht="12.75">
      <c r="A1351">
        <f t="shared" si="226"/>
        <v>30</v>
      </c>
      <c r="B1351">
        <v>6</v>
      </c>
      <c r="C1351">
        <f t="shared" si="227"/>
        <v>0.10471975511965977</v>
      </c>
      <c r="D1351">
        <f t="shared" si="225"/>
        <v>0.10452846326765346</v>
      </c>
      <c r="E1351">
        <v>50</v>
      </c>
      <c r="F1351">
        <f t="shared" si="228"/>
        <v>1.567926949014802</v>
      </c>
      <c r="G1351">
        <v>8</v>
      </c>
      <c r="H1351">
        <f t="shared" si="229"/>
        <v>0.19599086862685025</v>
      </c>
      <c r="I1351">
        <f t="shared" si="230"/>
        <v>0.30729936468085817</v>
      </c>
      <c r="J1351">
        <f t="shared" si="231"/>
        <v>9.799543431342512</v>
      </c>
      <c r="K1351">
        <f t="shared" si="232"/>
        <v>9.492244066661653</v>
      </c>
    </row>
    <row r="1352" spans="1:11" ht="12.75">
      <c r="A1352">
        <f t="shared" si="226"/>
        <v>30</v>
      </c>
      <c r="B1352">
        <v>7</v>
      </c>
      <c r="C1352">
        <f t="shared" si="227"/>
        <v>0.12217304763960307</v>
      </c>
      <c r="D1352">
        <f t="shared" si="225"/>
        <v>0.12186934340514748</v>
      </c>
      <c r="E1352">
        <v>50</v>
      </c>
      <c r="F1352">
        <f t="shared" si="228"/>
        <v>1.8280401510772122</v>
      </c>
      <c r="G1352">
        <v>8</v>
      </c>
      <c r="H1352">
        <f t="shared" si="229"/>
        <v>0.22850501888465152</v>
      </c>
      <c r="I1352">
        <f t="shared" si="230"/>
        <v>0.4177163492437996</v>
      </c>
      <c r="J1352">
        <f t="shared" si="231"/>
        <v>11.425250944232577</v>
      </c>
      <c r="K1352">
        <f t="shared" si="232"/>
        <v>11.007534594988778</v>
      </c>
    </row>
    <row r="1353" spans="1:11" ht="12.75">
      <c r="A1353">
        <f t="shared" si="226"/>
        <v>30</v>
      </c>
      <c r="B1353">
        <v>8</v>
      </c>
      <c r="C1353">
        <f t="shared" si="227"/>
        <v>0.13962634015954636</v>
      </c>
      <c r="D1353">
        <f t="shared" si="225"/>
        <v>0.13917310096006544</v>
      </c>
      <c r="E1353">
        <v>50</v>
      </c>
      <c r="F1353">
        <f t="shared" si="228"/>
        <v>2.0875965144009814</v>
      </c>
      <c r="G1353">
        <v>8</v>
      </c>
      <c r="H1353">
        <f t="shared" si="229"/>
        <v>0.26094956430012267</v>
      </c>
      <c r="I1353">
        <f t="shared" si="230"/>
        <v>0.5447574008673909</v>
      </c>
      <c r="J1353">
        <f t="shared" si="231"/>
        <v>13.047478215006134</v>
      </c>
      <c r="K1353">
        <f t="shared" si="232"/>
        <v>12.502720814138742</v>
      </c>
    </row>
    <row r="1354" spans="1:11" ht="12.75">
      <c r="A1354">
        <f t="shared" si="226"/>
        <v>30</v>
      </c>
      <c r="B1354">
        <v>9</v>
      </c>
      <c r="C1354">
        <f t="shared" si="227"/>
        <v>0.15707963267948966</v>
      </c>
      <c r="D1354">
        <f t="shared" si="225"/>
        <v>0.15643446504023087</v>
      </c>
      <c r="E1354">
        <v>50</v>
      </c>
      <c r="F1354">
        <f t="shared" si="228"/>
        <v>2.346516975603463</v>
      </c>
      <c r="G1354">
        <v>8</v>
      </c>
      <c r="H1354">
        <f t="shared" si="229"/>
        <v>0.2933146219504329</v>
      </c>
      <c r="I1354">
        <f t="shared" si="230"/>
        <v>0.688267739599403</v>
      </c>
      <c r="J1354">
        <f t="shared" si="231"/>
        <v>14.665731097521645</v>
      </c>
      <c r="K1354">
        <f t="shared" si="232"/>
        <v>13.977463357922241</v>
      </c>
    </row>
    <row r="1355" spans="1:11" ht="12.75">
      <c r="A1355">
        <f t="shared" si="226"/>
        <v>30</v>
      </c>
      <c r="B1355">
        <v>10</v>
      </c>
      <c r="C1355">
        <f t="shared" si="227"/>
        <v>0.17453292519943295</v>
      </c>
      <c r="D1355">
        <f t="shared" si="225"/>
        <v>0.17364817766693033</v>
      </c>
      <c r="E1355">
        <v>50</v>
      </c>
      <c r="F1355">
        <f t="shared" si="228"/>
        <v>2.6047226650039548</v>
      </c>
      <c r="G1355">
        <v>8</v>
      </c>
      <c r="H1355">
        <f t="shared" si="229"/>
        <v>0.32559033312549435</v>
      </c>
      <c r="I1355">
        <f t="shared" si="230"/>
        <v>0.848072520198163</v>
      </c>
      <c r="J1355">
        <f t="shared" si="231"/>
        <v>16.279516656274716</v>
      </c>
      <c r="K1355">
        <f t="shared" si="232"/>
        <v>15.431444136076552</v>
      </c>
    </row>
    <row r="1356" spans="1:11" ht="12.75">
      <c r="A1356">
        <f t="shared" si="226"/>
        <v>30</v>
      </c>
      <c r="B1356">
        <v>11</v>
      </c>
      <c r="C1356">
        <f t="shared" si="227"/>
        <v>0.19198621771937624</v>
      </c>
      <c r="D1356">
        <f t="shared" si="225"/>
        <v>0.1908089953765448</v>
      </c>
      <c r="E1356">
        <v>50</v>
      </c>
      <c r="F1356">
        <f t="shared" si="228"/>
        <v>2.862134930648172</v>
      </c>
      <c r="G1356">
        <v>8</v>
      </c>
      <c r="H1356">
        <f t="shared" si="229"/>
        <v>0.3577668663310215</v>
      </c>
      <c r="I1356">
        <f t="shared" si="230"/>
        <v>1.023977045154552</v>
      </c>
      <c r="J1356">
        <f t="shared" si="231"/>
        <v>17.888343316551076</v>
      </c>
      <c r="K1356">
        <f t="shared" si="232"/>
        <v>16.864366271396523</v>
      </c>
    </row>
    <row r="1357" spans="1:11" ht="12.75">
      <c r="A1357">
        <f t="shared" si="226"/>
        <v>30</v>
      </c>
      <c r="B1357">
        <v>12</v>
      </c>
      <c r="C1357">
        <f t="shared" si="227"/>
        <v>0.20943951023931953</v>
      </c>
      <c r="D1357">
        <f t="shared" si="225"/>
        <v>0.20791169081775931</v>
      </c>
      <c r="E1357">
        <v>50</v>
      </c>
      <c r="F1357">
        <f t="shared" si="228"/>
        <v>3.1186753622663894</v>
      </c>
      <c r="G1357">
        <v>8</v>
      </c>
      <c r="H1357">
        <f t="shared" si="229"/>
        <v>0.3898344202832987</v>
      </c>
      <c r="I1357">
        <f t="shared" si="230"/>
        <v>1.2157670019009243</v>
      </c>
      <c r="J1357">
        <f t="shared" si="231"/>
        <v>19.491721014164934</v>
      </c>
      <c r="K1357">
        <f t="shared" si="232"/>
        <v>18.27595401226401</v>
      </c>
    </row>
    <row r="1358" spans="1:11" ht="12.75">
      <c r="A1358">
        <f t="shared" si="226"/>
        <v>30</v>
      </c>
      <c r="B1358">
        <v>13</v>
      </c>
      <c r="C1358">
        <f t="shared" si="227"/>
        <v>0.22689280275926285</v>
      </c>
      <c r="D1358">
        <f t="shared" si="225"/>
        <v>0.224951054343865</v>
      </c>
      <c r="E1358">
        <v>50</v>
      </c>
      <c r="F1358">
        <f t="shared" si="228"/>
        <v>3.3742658151579747</v>
      </c>
      <c r="G1358">
        <v>8</v>
      </c>
      <c r="H1358">
        <f t="shared" si="229"/>
        <v>0.42178322689474684</v>
      </c>
      <c r="I1358">
        <f t="shared" si="230"/>
        <v>1.423208723917964</v>
      </c>
      <c r="J1358">
        <f t="shared" si="231"/>
        <v>21.08916134473734</v>
      </c>
      <c r="K1358">
        <f t="shared" si="232"/>
        <v>19.66595262081938</v>
      </c>
    </row>
    <row r="1359" spans="1:11" ht="12.75">
      <c r="A1359">
        <f t="shared" si="226"/>
        <v>30</v>
      </c>
      <c r="B1359">
        <v>14</v>
      </c>
      <c r="C1359">
        <f t="shared" si="227"/>
        <v>0.24434609527920614</v>
      </c>
      <c r="D1359">
        <f t="shared" si="225"/>
        <v>0.24192189559966773</v>
      </c>
      <c r="E1359">
        <v>50</v>
      </c>
      <c r="F1359">
        <f t="shared" si="228"/>
        <v>3.628828433995016</v>
      </c>
      <c r="G1359">
        <v>8</v>
      </c>
      <c r="H1359">
        <f t="shared" si="229"/>
        <v>0.453603554249377</v>
      </c>
      <c r="I1359">
        <f t="shared" si="230"/>
        <v>1.64604947542134</v>
      </c>
      <c r="J1359">
        <f t="shared" si="231"/>
        <v>22.68017771246885</v>
      </c>
      <c r="K1359">
        <f t="shared" si="232"/>
        <v>21.03412823704751</v>
      </c>
    </row>
    <row r="1360" spans="1:11" ht="12.75">
      <c r="A1360">
        <f t="shared" si="226"/>
        <v>30</v>
      </c>
      <c r="B1360">
        <v>15</v>
      </c>
      <c r="C1360">
        <f t="shared" si="227"/>
        <v>0.2617993877991494</v>
      </c>
      <c r="D1360">
        <f t="shared" si="225"/>
        <v>0.25881904510252074</v>
      </c>
      <c r="E1360">
        <v>50</v>
      </c>
      <c r="F1360">
        <f t="shared" si="228"/>
        <v>3.882285676537811</v>
      </c>
      <c r="G1360">
        <v>8</v>
      </c>
      <c r="H1360">
        <f t="shared" si="229"/>
        <v>0.4852857095672264</v>
      </c>
      <c r="I1360">
        <f t="shared" si="230"/>
        <v>1.8840177592813312</v>
      </c>
      <c r="J1360">
        <f t="shared" si="231"/>
        <v>24.26428547836132</v>
      </c>
      <c r="K1360">
        <f t="shared" si="232"/>
        <v>22.38026771907999</v>
      </c>
    </row>
    <row r="1361" spans="1:11" ht="12.75">
      <c r="A1361">
        <f t="shared" si="226"/>
        <v>30</v>
      </c>
      <c r="B1361">
        <v>16</v>
      </c>
      <c r="C1361">
        <f t="shared" si="227"/>
        <v>0.2792526803190927</v>
      </c>
      <c r="D1361">
        <f t="shared" si="225"/>
        <v>0.27563735581699916</v>
      </c>
      <c r="E1361">
        <v>50</v>
      </c>
      <c r="F1361">
        <f t="shared" si="228"/>
        <v>4.134560337254987</v>
      </c>
      <c r="G1361">
        <v>8</v>
      </c>
      <c r="H1361">
        <f t="shared" si="229"/>
        <v>0.5168200421568734</v>
      </c>
      <c r="I1361">
        <f t="shared" si="230"/>
        <v>2.136823647800259</v>
      </c>
      <c r="J1361">
        <f t="shared" si="231"/>
        <v>25.841002107843668</v>
      </c>
      <c r="K1361">
        <f t="shared" si="232"/>
        <v>23.70417846004341</v>
      </c>
    </row>
    <row r="1362" spans="1:11" ht="12.75">
      <c r="A1362">
        <f t="shared" si="226"/>
        <v>30</v>
      </c>
      <c r="B1362">
        <v>17</v>
      </c>
      <c r="C1362">
        <f t="shared" si="227"/>
        <v>0.29670597283903605</v>
      </c>
      <c r="D1362">
        <f t="shared" si="225"/>
        <v>0.29237170472273677</v>
      </c>
      <c r="E1362">
        <v>50</v>
      </c>
      <c r="F1362">
        <f t="shared" si="228"/>
        <v>4.385575570841051</v>
      </c>
      <c r="G1362">
        <v>8</v>
      </c>
      <c r="H1362">
        <f t="shared" si="229"/>
        <v>0.5481969463551314</v>
      </c>
      <c r="I1362">
        <f t="shared" si="230"/>
        <v>2.4041591359447265</v>
      </c>
      <c r="J1362">
        <f t="shared" si="231"/>
        <v>27.40984731775657</v>
      </c>
      <c r="K1362">
        <f t="shared" si="232"/>
        <v>25.00568818181184</v>
      </c>
    </row>
    <row r="1363" spans="1:11" ht="12.75">
      <c r="A1363">
        <f t="shared" si="226"/>
        <v>30</v>
      </c>
      <c r="B1363">
        <v>18</v>
      </c>
      <c r="C1363">
        <f t="shared" si="227"/>
        <v>0.3141592653589793</v>
      </c>
      <c r="D1363">
        <f t="shared" si="225"/>
        <v>0.3090169943749474</v>
      </c>
      <c r="E1363">
        <v>50</v>
      </c>
      <c r="F1363">
        <f t="shared" si="228"/>
        <v>4.635254915624211</v>
      </c>
      <c r="G1363">
        <v>8</v>
      </c>
      <c r="H1363">
        <f t="shared" si="229"/>
        <v>0.5794068644530264</v>
      </c>
      <c r="I1363">
        <f t="shared" si="230"/>
        <v>2.6856985166023013</v>
      </c>
      <c r="J1363">
        <f t="shared" si="231"/>
        <v>28.97034322265132</v>
      </c>
      <c r="K1363">
        <f t="shared" si="232"/>
        <v>26.28464470604902</v>
      </c>
    </row>
    <row r="1364" spans="1:11" ht="12.75">
      <c r="A1364">
        <f t="shared" si="226"/>
        <v>30</v>
      </c>
      <c r="B1364">
        <v>19</v>
      </c>
      <c r="C1364">
        <f t="shared" si="227"/>
        <v>0.3316125578789226</v>
      </c>
      <c r="D1364">
        <f t="shared" si="225"/>
        <v>0.32556815445715664</v>
      </c>
      <c r="E1364">
        <v>50</v>
      </c>
      <c r="F1364">
        <f t="shared" si="228"/>
        <v>4.883522316857349</v>
      </c>
      <c r="G1364">
        <v>8</v>
      </c>
      <c r="H1364">
        <f t="shared" si="229"/>
        <v>0.6104402896071687</v>
      </c>
      <c r="I1364">
        <f t="shared" si="230"/>
        <v>2.981098777405472</v>
      </c>
      <c r="J1364">
        <f t="shared" si="231"/>
        <v>30.522014480358433</v>
      </c>
      <c r="K1364">
        <f t="shared" si="232"/>
        <v>27.54091570295296</v>
      </c>
    </row>
    <row r="1365" spans="1:11" ht="12.75">
      <c r="A1365">
        <f t="shared" si="226"/>
        <v>30</v>
      </c>
      <c r="B1365">
        <v>20</v>
      </c>
      <c r="C1365">
        <f t="shared" si="227"/>
        <v>0.3490658503988659</v>
      </c>
      <c r="D1365">
        <f t="shared" si="225"/>
        <v>0.3420201433256687</v>
      </c>
      <c r="E1365">
        <v>50</v>
      </c>
      <c r="F1365">
        <f t="shared" si="228"/>
        <v>5.13030214988503</v>
      </c>
      <c r="G1365">
        <v>8</v>
      </c>
      <c r="H1365">
        <f t="shared" si="229"/>
        <v>0.6412877687356288</v>
      </c>
      <c r="I1365">
        <f t="shared" si="230"/>
        <v>3.29000001863937</v>
      </c>
      <c r="J1365">
        <f t="shared" si="231"/>
        <v>32.064388436781435</v>
      </c>
      <c r="K1365">
        <f t="shared" si="232"/>
        <v>28.774388418142067</v>
      </c>
    </row>
    <row r="1366" spans="1:11" ht="12.75">
      <c r="A1366">
        <f t="shared" si="226"/>
        <v>30</v>
      </c>
      <c r="B1366">
        <v>21</v>
      </c>
      <c r="C1366">
        <f t="shared" si="227"/>
        <v>0.3665191429188092</v>
      </c>
      <c r="D1366">
        <f t="shared" si="225"/>
        <v>0.35836794954530027</v>
      </c>
      <c r="E1366">
        <v>50</v>
      </c>
      <c r="F1366">
        <f t="shared" si="228"/>
        <v>5.375519243179504</v>
      </c>
      <c r="G1366">
        <v>8</v>
      </c>
      <c r="H1366">
        <f t="shared" si="229"/>
        <v>0.671939905397438</v>
      </c>
      <c r="I1366">
        <f t="shared" si="230"/>
        <v>3.612025891724143</v>
      </c>
      <c r="J1366">
        <f t="shared" si="231"/>
        <v>33.5969952698719</v>
      </c>
      <c r="K1366">
        <f t="shared" si="232"/>
        <v>29.984969378147753</v>
      </c>
    </row>
    <row r="1367" spans="1:11" ht="12.75">
      <c r="A1367">
        <f t="shared" si="226"/>
        <v>30</v>
      </c>
      <c r="B1367">
        <v>22</v>
      </c>
      <c r="C1367">
        <f t="shared" si="227"/>
        <v>0.3839724354387525</v>
      </c>
      <c r="D1367">
        <f t="shared" si="225"/>
        <v>0.374606593415912</v>
      </c>
      <c r="E1367">
        <v>50</v>
      </c>
      <c r="F1367">
        <f t="shared" si="228"/>
        <v>5.61909890123868</v>
      </c>
      <c r="G1367">
        <v>8</v>
      </c>
      <c r="H1367">
        <f t="shared" si="229"/>
        <v>0.702387362654835</v>
      </c>
      <c r="I1367">
        <f t="shared" si="230"/>
        <v>3.946784057737718</v>
      </c>
      <c r="J1367">
        <f t="shared" si="231"/>
        <v>35.119368132741755</v>
      </c>
      <c r="K1367">
        <f t="shared" si="232"/>
        <v>31.17258407500404</v>
      </c>
    </row>
    <row r="1368" spans="1:11" ht="12.75">
      <c r="A1368">
        <f t="shared" si="226"/>
        <v>30</v>
      </c>
      <c r="B1368">
        <v>23</v>
      </c>
      <c r="C1368">
        <f t="shared" si="227"/>
        <v>0.40142572795869574</v>
      </c>
      <c r="D1368">
        <f t="shared" si="225"/>
        <v>0.3907311284892737</v>
      </c>
      <c r="E1368">
        <v>50</v>
      </c>
      <c r="F1368">
        <f t="shared" si="228"/>
        <v>5.860966927339105</v>
      </c>
      <c r="G1368">
        <v>8</v>
      </c>
      <c r="H1368">
        <f t="shared" si="229"/>
        <v>0.7326208659173882</v>
      </c>
      <c r="I1368">
        <f t="shared" si="230"/>
        <v>4.2938666654203494</v>
      </c>
      <c r="J1368">
        <f t="shared" si="231"/>
        <v>36.63104329586941</v>
      </c>
      <c r="K1368">
        <f t="shared" si="232"/>
        <v>32.337176630449065</v>
      </c>
    </row>
    <row r="1369" spans="1:11" ht="12.75">
      <c r="A1369">
        <f t="shared" si="226"/>
        <v>30</v>
      </c>
      <c r="B1369">
        <v>24</v>
      </c>
      <c r="C1369">
        <f t="shared" si="227"/>
        <v>0.41887902047863906</v>
      </c>
      <c r="D1369">
        <f t="shared" si="225"/>
        <v>0.40673664307580015</v>
      </c>
      <c r="E1369">
        <v>50</v>
      </c>
      <c r="F1369">
        <f t="shared" si="228"/>
        <v>6.101049646137001</v>
      </c>
      <c r="G1369">
        <v>8</v>
      </c>
      <c r="H1369">
        <f t="shared" si="229"/>
        <v>0.7626312057671252</v>
      </c>
      <c r="I1369">
        <f t="shared" si="230"/>
        <v>4.652850848078554</v>
      </c>
      <c r="J1369">
        <f t="shared" si="231"/>
        <v>38.13156028835626</v>
      </c>
      <c r="K1369">
        <f t="shared" si="232"/>
        <v>33.47870944027771</v>
      </c>
    </row>
    <row r="1370" spans="1:11" ht="12.75">
      <c r="A1370">
        <f t="shared" si="226"/>
        <v>30</v>
      </c>
      <c r="B1370">
        <v>25</v>
      </c>
      <c r="C1370">
        <f t="shared" si="227"/>
        <v>0.4363323129985824</v>
      </c>
      <c r="D1370">
        <f t="shared" si="225"/>
        <v>0.42261826174069944</v>
      </c>
      <c r="E1370">
        <v>50</v>
      </c>
      <c r="F1370">
        <f t="shared" si="228"/>
        <v>6.339273926110492</v>
      </c>
      <c r="G1370">
        <v>8</v>
      </c>
      <c r="H1370">
        <f t="shared" si="229"/>
        <v>0.7924092407638115</v>
      </c>
      <c r="I1370">
        <f t="shared" si="230"/>
        <v>5.023299238783041</v>
      </c>
      <c r="J1370">
        <f t="shared" si="231"/>
        <v>39.620462038190574</v>
      </c>
      <c r="K1370">
        <f t="shared" si="232"/>
        <v>34.597162799407535</v>
      </c>
    </row>
    <row r="1371" spans="1:11" ht="12.75">
      <c r="A1371">
        <f t="shared" si="226"/>
        <v>30</v>
      </c>
      <c r="B1371">
        <v>26</v>
      </c>
      <c r="C1371">
        <f t="shared" si="227"/>
        <v>0.4537856055185257</v>
      </c>
      <c r="D1371">
        <f t="shared" si="225"/>
        <v>0.4383711467890774</v>
      </c>
      <c r="E1371">
        <v>50</v>
      </c>
      <c r="F1371">
        <f t="shared" si="228"/>
        <v>6.575567201836161</v>
      </c>
      <c r="G1371">
        <v>8</v>
      </c>
      <c r="H1371">
        <f t="shared" si="229"/>
        <v>0.8219459002295201</v>
      </c>
      <c r="I1371">
        <f t="shared" si="230"/>
        <v>5.40476050323293</v>
      </c>
      <c r="J1371">
        <f t="shared" si="231"/>
        <v>41.09729501147601</v>
      </c>
      <c r="K1371">
        <f t="shared" si="232"/>
        <v>35.69253450824308</v>
      </c>
    </row>
    <row r="1372" spans="1:11" ht="12.75">
      <c r="A1372">
        <f t="shared" si="226"/>
        <v>30</v>
      </c>
      <c r="B1372">
        <v>27</v>
      </c>
      <c r="C1372">
        <f t="shared" si="227"/>
        <v>0.47123889803846897</v>
      </c>
      <c r="D1372">
        <f t="shared" si="225"/>
        <v>0.45399049973954675</v>
      </c>
      <c r="E1372">
        <v>50</v>
      </c>
      <c r="F1372">
        <f t="shared" si="228"/>
        <v>6.809857496093201</v>
      </c>
      <c r="G1372">
        <v>8</v>
      </c>
      <c r="H1372">
        <f t="shared" si="229"/>
        <v>0.8512321870116502</v>
      </c>
      <c r="I1372">
        <f t="shared" si="230"/>
        <v>5.796769889637096</v>
      </c>
      <c r="J1372">
        <f t="shared" si="231"/>
        <v>42.56160935058251</v>
      </c>
      <c r="K1372">
        <f t="shared" si="232"/>
        <v>36.76483946094541</v>
      </c>
    </row>
    <row r="1373" spans="1:11" ht="12.75">
      <c r="A1373">
        <f t="shared" si="226"/>
        <v>30</v>
      </c>
      <c r="B1373">
        <v>28</v>
      </c>
      <c r="C1373">
        <f t="shared" si="227"/>
        <v>0.4886921905584123</v>
      </c>
      <c r="D1373">
        <f t="shared" si="225"/>
        <v>0.4694715627858908</v>
      </c>
      <c r="E1373">
        <v>50</v>
      </c>
      <c r="F1373">
        <f t="shared" si="228"/>
        <v>7.042073441788363</v>
      </c>
      <c r="G1373">
        <v>8</v>
      </c>
      <c r="H1373">
        <f t="shared" si="229"/>
        <v>0.8802591802235453</v>
      </c>
      <c r="I1373">
        <f t="shared" si="230"/>
        <v>6.198849794942625</v>
      </c>
      <c r="J1373">
        <f t="shared" si="231"/>
        <v>44.012959011177266</v>
      </c>
      <c r="K1373">
        <f t="shared" si="232"/>
        <v>37.81410921623464</v>
      </c>
    </row>
    <row r="1374" spans="1:11" ht="12.75">
      <c r="A1374">
        <f t="shared" si="226"/>
        <v>30</v>
      </c>
      <c r="B1374">
        <v>29</v>
      </c>
      <c r="C1374">
        <f t="shared" si="227"/>
        <v>0.5061454830783556</v>
      </c>
      <c r="D1374">
        <f t="shared" si="225"/>
        <v>0.48480962024633706</v>
      </c>
      <c r="E1374">
        <v>50</v>
      </c>
      <c r="F1374">
        <f t="shared" si="228"/>
        <v>7.272144303695056</v>
      </c>
      <c r="G1374">
        <v>8</v>
      </c>
      <c r="H1374">
        <f t="shared" si="229"/>
        <v>0.909018037961882</v>
      </c>
      <c r="I1374">
        <f t="shared" si="230"/>
        <v>6.610510346720556</v>
      </c>
      <c r="J1374">
        <f t="shared" si="231"/>
        <v>45.450901898094095</v>
      </c>
      <c r="K1374">
        <f t="shared" si="232"/>
        <v>38.84039155137354</v>
      </c>
    </row>
    <row r="1375" spans="1:11" ht="12.75">
      <c r="A1375">
        <f t="shared" si="226"/>
        <v>30</v>
      </c>
      <c r="B1375">
        <v>30</v>
      </c>
      <c r="C1375">
        <f t="shared" si="227"/>
        <v>0.5235987755982988</v>
      </c>
      <c r="D1375">
        <f t="shared" si="225"/>
        <v>0.49999999999999994</v>
      </c>
      <c r="E1375">
        <v>50</v>
      </c>
      <c r="F1375">
        <f t="shared" si="228"/>
        <v>7.499999999999998</v>
      </c>
      <c r="G1375">
        <v>8</v>
      </c>
      <c r="H1375">
        <f t="shared" si="229"/>
        <v>0.9374999999999998</v>
      </c>
      <c r="I1375">
        <f t="shared" si="230"/>
        <v>7.0312499999999964</v>
      </c>
      <c r="J1375">
        <f t="shared" si="231"/>
        <v>46.874999999999986</v>
      </c>
      <c r="K1375">
        <f t="shared" si="232"/>
        <v>39.843749999999986</v>
      </c>
    </row>
    <row r="1376" spans="1:11" ht="12.75">
      <c r="A1376">
        <f t="shared" si="226"/>
        <v>30</v>
      </c>
      <c r="B1376">
        <v>31</v>
      </c>
      <c r="C1376">
        <f t="shared" si="227"/>
        <v>0.5410520681182421</v>
      </c>
      <c r="D1376">
        <f t="shared" si="225"/>
        <v>0.5150380749100542</v>
      </c>
      <c r="E1376">
        <v>50</v>
      </c>
      <c r="F1376">
        <f t="shared" si="228"/>
        <v>7.725571123650813</v>
      </c>
      <c r="G1376">
        <v>8</v>
      </c>
      <c r="H1376">
        <f t="shared" si="229"/>
        <v>0.9656963904563516</v>
      </c>
      <c r="I1376">
        <f t="shared" si="230"/>
        <v>7.46055614832341</v>
      </c>
      <c r="J1376">
        <f t="shared" si="231"/>
        <v>48.28481952281758</v>
      </c>
      <c r="K1376">
        <f t="shared" si="232"/>
        <v>40.824263374494166</v>
      </c>
    </row>
    <row r="1377" spans="1:11" ht="12.75">
      <c r="A1377">
        <f t="shared" si="226"/>
        <v>30</v>
      </c>
      <c r="B1377">
        <v>32</v>
      </c>
      <c r="C1377">
        <f t="shared" si="227"/>
        <v>0.5585053606381855</v>
      </c>
      <c r="D1377">
        <f t="shared" si="225"/>
        <v>0.5299192642332049</v>
      </c>
      <c r="E1377">
        <v>50</v>
      </c>
      <c r="F1377">
        <f t="shared" si="228"/>
        <v>7.948788963498074</v>
      </c>
      <c r="G1377">
        <v>8</v>
      </c>
      <c r="H1377">
        <f t="shared" si="229"/>
        <v>0.9935986204372592</v>
      </c>
      <c r="I1377">
        <f t="shared" si="230"/>
        <v>7.897905748278598</v>
      </c>
      <c r="J1377">
        <f t="shared" si="231"/>
        <v>49.67993102186296</v>
      </c>
      <c r="K1377">
        <f t="shared" si="232"/>
        <v>41.78202527358437</v>
      </c>
    </row>
    <row r="1378" spans="1:11" ht="12.75">
      <c r="A1378">
        <f t="shared" si="226"/>
        <v>30</v>
      </c>
      <c r="B1378">
        <v>33</v>
      </c>
      <c r="C1378">
        <f t="shared" si="227"/>
        <v>0.5759586531581288</v>
      </c>
      <c r="D1378">
        <f t="shared" si="225"/>
        <v>0.5446390350150271</v>
      </c>
      <c r="E1378">
        <v>50</v>
      </c>
      <c r="F1378">
        <f t="shared" si="228"/>
        <v>8.169585525225406</v>
      </c>
      <c r="G1378">
        <v>8</v>
      </c>
      <c r="H1378">
        <f t="shared" si="229"/>
        <v>1.0211981906531757</v>
      </c>
      <c r="I1378">
        <f t="shared" si="230"/>
        <v>8.34276595674656</v>
      </c>
      <c r="J1378">
        <f t="shared" si="231"/>
        <v>51.059909532658786</v>
      </c>
      <c r="K1378">
        <f t="shared" si="232"/>
        <v>42.717143575912225</v>
      </c>
    </row>
    <row r="1379" spans="1:11" ht="12.75">
      <c r="A1379">
        <f t="shared" si="226"/>
        <v>30</v>
      </c>
      <c r="B1379">
        <v>34</v>
      </c>
      <c r="C1379">
        <f t="shared" si="227"/>
        <v>0.5934119456780721</v>
      </c>
      <c r="D1379">
        <f t="shared" si="225"/>
        <v>0.5591929034707469</v>
      </c>
      <c r="E1379">
        <v>50</v>
      </c>
      <c r="F1379">
        <f t="shared" si="228"/>
        <v>8.387893552061204</v>
      </c>
      <c r="G1379">
        <v>8</v>
      </c>
      <c r="H1379">
        <f t="shared" si="229"/>
        <v>1.0484866940076505</v>
      </c>
      <c r="I1379">
        <f t="shared" si="230"/>
        <v>8.79459478008874</v>
      </c>
      <c r="J1379">
        <f t="shared" si="231"/>
        <v>52.42433470038252</v>
      </c>
      <c r="K1379">
        <f t="shared" si="232"/>
        <v>43.62973992029379</v>
      </c>
    </row>
    <row r="1380" spans="1:11" ht="12.75">
      <c r="A1380">
        <f t="shared" si="226"/>
        <v>30</v>
      </c>
      <c r="B1380">
        <v>35</v>
      </c>
      <c r="C1380">
        <f t="shared" si="227"/>
        <v>0.6108652381980153</v>
      </c>
      <c r="D1380">
        <f t="shared" si="225"/>
        <v>0.573576436351046</v>
      </c>
      <c r="E1380">
        <v>50</v>
      </c>
      <c r="F1380">
        <f t="shared" si="228"/>
        <v>8.603646545265692</v>
      </c>
      <c r="G1380">
        <v>8</v>
      </c>
      <c r="H1380">
        <f t="shared" si="229"/>
        <v>1.0754558181582115</v>
      </c>
      <c r="I1380">
        <f t="shared" si="230"/>
        <v>9.252841734482784</v>
      </c>
      <c r="J1380">
        <f t="shared" si="231"/>
        <v>53.772790907910576</v>
      </c>
      <c r="K1380">
        <f t="shared" si="232"/>
        <v>44.51994917342779</v>
      </c>
    </row>
    <row r="1381" spans="1:11" ht="12.75">
      <c r="A1381">
        <f t="shared" si="226"/>
        <v>30</v>
      </c>
      <c r="B1381">
        <v>36</v>
      </c>
      <c r="C1381">
        <f t="shared" si="227"/>
        <v>0.6283185307179586</v>
      </c>
      <c r="D1381">
        <f t="shared" si="225"/>
        <v>0.5877852522924731</v>
      </c>
      <c r="E1381">
        <v>50</v>
      </c>
      <c r="F1381">
        <f t="shared" si="228"/>
        <v>8.816778784387097</v>
      </c>
      <c r="G1381">
        <v>8</v>
      </c>
      <c r="H1381">
        <f t="shared" si="229"/>
        <v>1.102097348048387</v>
      </c>
      <c r="I1381">
        <f t="shared" si="230"/>
        <v>9.7169485166023</v>
      </c>
      <c r="J1381">
        <f t="shared" si="231"/>
        <v>55.10486740241936</v>
      </c>
      <c r="K1381">
        <f t="shared" si="232"/>
        <v>45.38791888581706</v>
      </c>
    </row>
    <row r="1382" spans="1:11" ht="12.75">
      <c r="A1382">
        <f t="shared" si="226"/>
        <v>30</v>
      </c>
      <c r="B1382">
        <v>37</v>
      </c>
      <c r="C1382">
        <f t="shared" si="227"/>
        <v>0.6457718232379019</v>
      </c>
      <c r="D1382">
        <f t="shared" si="225"/>
        <v>0.6018150231520483</v>
      </c>
      <c r="E1382">
        <v>50</v>
      </c>
      <c r="F1382">
        <f t="shared" si="228"/>
        <v>9.027225347280723</v>
      </c>
      <c r="G1382">
        <v>8</v>
      </c>
      <c r="H1382">
        <f t="shared" si="229"/>
        <v>1.1284031684100904</v>
      </c>
      <c r="I1382">
        <f t="shared" si="230"/>
        <v>10.186349683823446</v>
      </c>
      <c r="J1382">
        <f t="shared" si="231"/>
        <v>56.42015842050452</v>
      </c>
      <c r="K1382">
        <f t="shared" si="232"/>
        <v>46.23380873668108</v>
      </c>
    </row>
    <row r="1383" spans="1:11" ht="12.75">
      <c r="A1383">
        <f t="shared" si="226"/>
        <v>30</v>
      </c>
      <c r="B1383">
        <v>38</v>
      </c>
      <c r="C1383">
        <f t="shared" si="227"/>
        <v>0.6632251157578452</v>
      </c>
      <c r="D1383">
        <f t="shared" si="225"/>
        <v>0.6156614753256582</v>
      </c>
      <c r="E1383">
        <v>50</v>
      </c>
      <c r="F1383">
        <f t="shared" si="228"/>
        <v>9.234922129884874</v>
      </c>
      <c r="G1383">
        <v>8</v>
      </c>
      <c r="H1383">
        <f t="shared" si="229"/>
        <v>1.1543652662356092</v>
      </c>
      <c r="I1383">
        <f t="shared" si="230"/>
        <v>10.660473343129672</v>
      </c>
      <c r="J1383">
        <f t="shared" si="231"/>
        <v>57.71826331178046</v>
      </c>
      <c r="K1383">
        <f t="shared" si="232"/>
        <v>47.05778996865079</v>
      </c>
    </row>
    <row r="1384" spans="1:11" ht="12.75">
      <c r="A1384">
        <f t="shared" si="226"/>
        <v>30</v>
      </c>
      <c r="B1384">
        <v>39</v>
      </c>
      <c r="C1384">
        <f t="shared" si="227"/>
        <v>0.6806784082777885</v>
      </c>
      <c r="D1384">
        <f t="shared" si="225"/>
        <v>0.6293203910498374</v>
      </c>
      <c r="E1384">
        <v>50</v>
      </c>
      <c r="F1384">
        <f t="shared" si="228"/>
        <v>9.43980586574756</v>
      </c>
      <c r="G1384">
        <v>8</v>
      </c>
      <c r="H1384">
        <f t="shared" si="229"/>
        <v>1.179975733218445</v>
      </c>
      <c r="I1384">
        <f t="shared" si="230"/>
        <v>11.138741847875256</v>
      </c>
      <c r="J1384">
        <f t="shared" si="231"/>
        <v>58.998786660922256</v>
      </c>
      <c r="K1384">
        <f t="shared" si="232"/>
        <v>47.860044813047</v>
      </c>
    </row>
    <row r="1385" spans="1:11" ht="12.75">
      <c r="A1385">
        <f t="shared" si="226"/>
        <v>30</v>
      </c>
      <c r="B1385">
        <v>40</v>
      </c>
      <c r="C1385">
        <f t="shared" si="227"/>
        <v>0.6981317007977318</v>
      </c>
      <c r="D1385">
        <f t="shared" si="225"/>
        <v>0.6427876096865393</v>
      </c>
      <c r="E1385">
        <v>50</v>
      </c>
      <c r="F1385">
        <f t="shared" si="228"/>
        <v>9.641814145298088</v>
      </c>
      <c r="G1385">
        <v>8</v>
      </c>
      <c r="H1385">
        <f t="shared" si="229"/>
        <v>1.205226768162261</v>
      </c>
      <c r="I1385">
        <f t="shared" si="230"/>
        <v>11.620572501558788</v>
      </c>
      <c r="J1385">
        <f t="shared" si="231"/>
        <v>60.261338408113055</v>
      </c>
      <c r="K1385">
        <f t="shared" si="232"/>
        <v>48.640765906554265</v>
      </c>
    </row>
    <row r="1386" spans="1:11" ht="12.75">
      <c r="A1386">
        <f t="shared" si="226"/>
        <v>30</v>
      </c>
      <c r="B1386">
        <v>41</v>
      </c>
      <c r="C1386">
        <f t="shared" si="227"/>
        <v>0.715584993317675</v>
      </c>
      <c r="D1386">
        <f t="shared" si="225"/>
        <v>0.6560590289905072</v>
      </c>
      <c r="E1386">
        <v>50</v>
      </c>
      <c r="F1386">
        <f t="shared" si="228"/>
        <v>9.840885434857608</v>
      </c>
      <c r="G1386">
        <v>8</v>
      </c>
      <c r="H1386">
        <f t="shared" si="229"/>
        <v>1.230110679357201</v>
      </c>
      <c r="I1386">
        <f t="shared" si="230"/>
        <v>12.105378267749076</v>
      </c>
      <c r="J1386">
        <f t="shared" si="231"/>
        <v>61.505533967860046</v>
      </c>
      <c r="K1386">
        <f t="shared" si="232"/>
        <v>49.40015570011097</v>
      </c>
    </row>
    <row r="1387" spans="1:11" ht="12.75">
      <c r="A1387">
        <f t="shared" si="226"/>
        <v>30</v>
      </c>
      <c r="B1387">
        <v>42</v>
      </c>
      <c r="C1387">
        <f t="shared" si="227"/>
        <v>0.7330382858376184</v>
      </c>
      <c r="D1387">
        <f t="shared" si="225"/>
        <v>0.6691306063588582</v>
      </c>
      <c r="E1387">
        <v>50</v>
      </c>
      <c r="F1387">
        <f t="shared" si="228"/>
        <v>10.036959095382874</v>
      </c>
      <c r="G1387">
        <v>8</v>
      </c>
      <c r="H1387">
        <f t="shared" si="229"/>
        <v>1.2546198869228593</v>
      </c>
      <c r="I1387">
        <f t="shared" si="230"/>
        <v>12.592568485298626</v>
      </c>
      <c r="J1387">
        <f t="shared" si="231"/>
        <v>62.730994346142964</v>
      </c>
      <c r="K1387">
        <f t="shared" si="232"/>
        <v>50.138425860844336</v>
      </c>
    </row>
    <row r="1388" spans="1:11" ht="12.75">
      <c r="A1388">
        <f t="shared" si="226"/>
        <v>30</v>
      </c>
      <c r="B1388">
        <v>43</v>
      </c>
      <c r="C1388">
        <f t="shared" si="227"/>
        <v>0.7504915783575616</v>
      </c>
      <c r="D1388">
        <f t="shared" si="225"/>
        <v>0.6819983600624985</v>
      </c>
      <c r="E1388">
        <v>50</v>
      </c>
      <c r="F1388">
        <f t="shared" si="228"/>
        <v>10.229975400937478</v>
      </c>
      <c r="G1388">
        <v>8</v>
      </c>
      <c r="H1388">
        <f t="shared" si="229"/>
        <v>1.2787469251171848</v>
      </c>
      <c r="I1388">
        <f t="shared" si="230"/>
        <v>13.08154958797324</v>
      </c>
      <c r="J1388">
        <f t="shared" si="231"/>
        <v>63.93734625585924</v>
      </c>
      <c r="K1388">
        <f t="shared" si="232"/>
        <v>50.855796667886</v>
      </c>
    </row>
    <row r="1389" spans="1:11" ht="12.75">
      <c r="A1389">
        <f t="shared" si="226"/>
        <v>30</v>
      </c>
      <c r="B1389">
        <v>44</v>
      </c>
      <c r="C1389">
        <f t="shared" si="227"/>
        <v>0.767944870877505</v>
      </c>
      <c r="D1389">
        <f t="shared" si="225"/>
        <v>0.6946583704589973</v>
      </c>
      <c r="E1389">
        <v>50</v>
      </c>
      <c r="F1389">
        <f t="shared" si="228"/>
        <v>10.419875556884957</v>
      </c>
      <c r="G1389">
        <v>8</v>
      </c>
      <c r="H1389">
        <f t="shared" si="229"/>
        <v>1.3024844446106196</v>
      </c>
      <c r="I1389">
        <f t="shared" si="230"/>
        <v>13.571725827621075</v>
      </c>
      <c r="J1389">
        <f t="shared" si="231"/>
        <v>65.12422223053098</v>
      </c>
      <c r="K1389">
        <f t="shared" si="232"/>
        <v>51.5524964029099</v>
      </c>
    </row>
    <row r="1390" spans="1:11" ht="12.75">
      <c r="A1390">
        <f t="shared" si="226"/>
        <v>30</v>
      </c>
      <c r="B1390">
        <v>45</v>
      </c>
      <c r="C1390">
        <f t="shared" si="227"/>
        <v>0.7853981633974483</v>
      </c>
      <c r="D1390">
        <f t="shared" si="225"/>
        <v>0.7071067811865475</v>
      </c>
      <c r="E1390">
        <v>50</v>
      </c>
      <c r="F1390">
        <f t="shared" si="228"/>
        <v>10.606601717798211</v>
      </c>
      <c r="G1390">
        <v>8</v>
      </c>
      <c r="H1390">
        <f t="shared" si="229"/>
        <v>1.3258252147247764</v>
      </c>
      <c r="I1390">
        <f t="shared" si="230"/>
        <v>14.062499999999996</v>
      </c>
      <c r="J1390">
        <f t="shared" si="231"/>
        <v>66.29126073623883</v>
      </c>
      <c r="K1390">
        <f t="shared" si="232"/>
        <v>52.228760736238826</v>
      </c>
    </row>
    <row r="1391" spans="1:11" ht="12.75">
      <c r="A1391">
        <f t="shared" si="226"/>
        <v>30</v>
      </c>
      <c r="B1391">
        <v>46</v>
      </c>
      <c r="C1391">
        <f t="shared" si="227"/>
        <v>0.8028514559173915</v>
      </c>
      <c r="D1391">
        <f t="shared" si="225"/>
        <v>0.7193398003386511</v>
      </c>
      <c r="E1391">
        <v>50</v>
      </c>
      <c r="F1391">
        <f t="shared" si="228"/>
        <v>10.790097005079767</v>
      </c>
      <c r="G1391">
        <v>8</v>
      </c>
      <c r="H1391">
        <f t="shared" si="229"/>
        <v>1.3487621256349709</v>
      </c>
      <c r="I1391">
        <f t="shared" si="230"/>
        <v>14.55327417237892</v>
      </c>
      <c r="J1391">
        <f t="shared" si="231"/>
        <v>67.43810628174855</v>
      </c>
      <c r="K1391">
        <f t="shared" si="232"/>
        <v>52.884832109369626</v>
      </c>
    </row>
    <row r="1392" spans="1:11" ht="12.75">
      <c r="A1392">
        <f t="shared" si="226"/>
        <v>30</v>
      </c>
      <c r="B1392">
        <v>47</v>
      </c>
      <c r="C1392">
        <f t="shared" si="227"/>
        <v>0.8203047484373349</v>
      </c>
      <c r="D1392">
        <f t="shared" si="225"/>
        <v>0.7313537016191705</v>
      </c>
      <c r="E1392">
        <v>50</v>
      </c>
      <c r="F1392">
        <f t="shared" si="228"/>
        <v>10.970305524287557</v>
      </c>
      <c r="G1392">
        <v>8</v>
      </c>
      <c r="H1392">
        <f t="shared" si="229"/>
        <v>1.3712881905359446</v>
      </c>
      <c r="I1392">
        <f t="shared" si="230"/>
        <v>15.043450412026761</v>
      </c>
      <c r="J1392">
        <f t="shared" si="231"/>
        <v>68.56440952679723</v>
      </c>
      <c r="K1392">
        <f t="shared" si="232"/>
        <v>53.52095911477048</v>
      </c>
    </row>
    <row r="1393" spans="1:11" ht="12.75">
      <c r="A1393">
        <f t="shared" si="226"/>
        <v>30</v>
      </c>
      <c r="B1393">
        <v>48</v>
      </c>
      <c r="C1393">
        <f t="shared" si="227"/>
        <v>0.8377580409572781</v>
      </c>
      <c r="D1393">
        <f t="shared" si="225"/>
        <v>0.7431448254773941</v>
      </c>
      <c r="E1393">
        <v>50</v>
      </c>
      <c r="F1393">
        <f t="shared" si="228"/>
        <v>11.147172382160912</v>
      </c>
      <c r="G1393">
        <v>8</v>
      </c>
      <c r="H1393">
        <f t="shared" si="229"/>
        <v>1.393396547770114</v>
      </c>
      <c r="I1393">
        <f t="shared" si="230"/>
        <v>15.532431514701374</v>
      </c>
      <c r="J1393">
        <f t="shared" si="231"/>
        <v>69.6698273885057</v>
      </c>
      <c r="K1393">
        <f t="shared" si="232"/>
        <v>54.13739587380432</v>
      </c>
    </row>
    <row r="1394" spans="1:11" ht="12.75">
      <c r="A1394">
        <f t="shared" si="226"/>
        <v>30</v>
      </c>
      <c r="B1394">
        <v>49</v>
      </c>
      <c r="C1394">
        <f t="shared" si="227"/>
        <v>0.8552113334772214</v>
      </c>
      <c r="D1394">
        <f t="shared" si="225"/>
        <v>0.754709580222772</v>
      </c>
      <c r="E1394">
        <v>50</v>
      </c>
      <c r="F1394">
        <f t="shared" si="228"/>
        <v>11.32064370334158</v>
      </c>
      <c r="G1394">
        <v>8</v>
      </c>
      <c r="H1394">
        <f t="shared" si="229"/>
        <v>1.4150804629176974</v>
      </c>
      <c r="I1394">
        <f t="shared" si="230"/>
        <v>16.01962173225092</v>
      </c>
      <c r="J1394">
        <f t="shared" si="231"/>
        <v>70.75402314588487</v>
      </c>
      <c r="K1394">
        <f t="shared" si="232"/>
        <v>54.734401413633954</v>
      </c>
    </row>
    <row r="1395" spans="1:11" ht="12.75">
      <c r="A1395">
        <f t="shared" si="226"/>
        <v>30</v>
      </c>
      <c r="B1395">
        <v>50</v>
      </c>
      <c r="C1395">
        <f t="shared" si="227"/>
        <v>0.8726646259971648</v>
      </c>
      <c r="D1395">
        <f t="shared" si="225"/>
        <v>0.766044443118978</v>
      </c>
      <c r="E1395">
        <v>50</v>
      </c>
      <c r="F1395">
        <f t="shared" si="228"/>
        <v>11.490666646784671</v>
      </c>
      <c r="G1395">
        <v>8</v>
      </c>
      <c r="H1395">
        <f t="shared" si="229"/>
        <v>1.436333330848084</v>
      </c>
      <c r="I1395">
        <f t="shared" si="230"/>
        <v>16.50442749844121</v>
      </c>
      <c r="J1395">
        <f t="shared" si="231"/>
        <v>71.81666654240419</v>
      </c>
      <c r="K1395">
        <f t="shared" si="232"/>
        <v>55.31223904396298</v>
      </c>
    </row>
    <row r="1396" spans="1:11" ht="12.75">
      <c r="A1396">
        <f t="shared" si="226"/>
        <v>30</v>
      </c>
      <c r="B1396">
        <v>51</v>
      </c>
      <c r="C1396">
        <f t="shared" si="227"/>
        <v>0.890117918517108</v>
      </c>
      <c r="D1396">
        <f t="shared" si="225"/>
        <v>0.7771459614569708</v>
      </c>
      <c r="E1396">
        <v>50</v>
      </c>
      <c r="F1396">
        <f t="shared" si="228"/>
        <v>11.65718942185456</v>
      </c>
      <c r="G1396">
        <v>8</v>
      </c>
      <c r="H1396">
        <f t="shared" si="229"/>
        <v>1.45714867773182</v>
      </c>
      <c r="I1396">
        <f t="shared" si="230"/>
        <v>16.986258152124734</v>
      </c>
      <c r="J1396">
        <f t="shared" si="231"/>
        <v>72.85743388659101</v>
      </c>
      <c r="K1396">
        <f t="shared" si="232"/>
        <v>55.87117573446628</v>
      </c>
    </row>
    <row r="1397" spans="1:11" ht="12.75">
      <c r="A1397">
        <f t="shared" si="226"/>
        <v>30</v>
      </c>
      <c r="B1397">
        <v>52</v>
      </c>
      <c r="C1397">
        <f t="shared" si="227"/>
        <v>0.9075712110370514</v>
      </c>
      <c r="D1397">
        <f t="shared" si="225"/>
        <v>0.788010753606722</v>
      </c>
      <c r="E1397">
        <v>50</v>
      </c>
      <c r="F1397">
        <f t="shared" si="228"/>
        <v>11.82016130410083</v>
      </c>
      <c r="G1397">
        <v>8</v>
      </c>
      <c r="H1397">
        <f t="shared" si="229"/>
        <v>1.4775201630126038</v>
      </c>
      <c r="I1397">
        <f t="shared" si="230"/>
        <v>17.46452665687033</v>
      </c>
      <c r="J1397">
        <f t="shared" si="231"/>
        <v>73.87600815063018</v>
      </c>
      <c r="K1397">
        <f t="shared" si="232"/>
        <v>56.41148149375985</v>
      </c>
    </row>
    <row r="1398" spans="1:11" ht="12.75">
      <c r="A1398">
        <f t="shared" si="226"/>
        <v>30</v>
      </c>
      <c r="B1398">
        <v>53</v>
      </c>
      <c r="C1398">
        <f t="shared" si="227"/>
        <v>0.9250245035569946</v>
      </c>
      <c r="D1398">
        <f t="shared" si="225"/>
        <v>0.7986355100472928</v>
      </c>
      <c r="E1398">
        <v>50</v>
      </c>
      <c r="F1398">
        <f t="shared" si="228"/>
        <v>11.979532650709393</v>
      </c>
      <c r="G1398">
        <v>8</v>
      </c>
      <c r="H1398">
        <f t="shared" si="229"/>
        <v>1.497441581338674</v>
      </c>
      <c r="I1398">
        <f t="shared" si="230"/>
        <v>17.938650316176552</v>
      </c>
      <c r="J1398">
        <f t="shared" si="231"/>
        <v>74.87207906693371</v>
      </c>
      <c r="K1398">
        <f t="shared" si="232"/>
        <v>56.93342875075716</v>
      </c>
    </row>
    <row r="1399" spans="1:11" ht="12.75">
      <c r="A1399">
        <f t="shared" si="226"/>
        <v>30</v>
      </c>
      <c r="B1399">
        <v>54</v>
      </c>
      <c r="C1399">
        <f t="shared" si="227"/>
        <v>0.9424777960769379</v>
      </c>
      <c r="D1399">
        <f t="shared" si="225"/>
        <v>0.8090169943749475</v>
      </c>
      <c r="E1399">
        <v>50</v>
      </c>
      <c r="F1399">
        <f t="shared" si="228"/>
        <v>12.13525491562421</v>
      </c>
      <c r="G1399">
        <v>8</v>
      </c>
      <c r="H1399">
        <f t="shared" si="229"/>
        <v>1.5169068644530264</v>
      </c>
      <c r="I1399">
        <f t="shared" si="230"/>
        <v>18.408051483397696</v>
      </c>
      <c r="J1399">
        <f t="shared" si="231"/>
        <v>75.84534322265132</v>
      </c>
      <c r="K1399">
        <f t="shared" si="232"/>
        <v>57.437291739253624</v>
      </c>
    </row>
    <row r="1400" spans="1:11" ht="12.75">
      <c r="A1400">
        <f t="shared" si="226"/>
        <v>30</v>
      </c>
      <c r="B1400">
        <v>55</v>
      </c>
      <c r="C1400">
        <f t="shared" si="227"/>
        <v>0.9599310885968813</v>
      </c>
      <c r="D1400">
        <f t="shared" si="225"/>
        <v>0.8191520442889918</v>
      </c>
      <c r="E1400">
        <v>50</v>
      </c>
      <c r="F1400">
        <f t="shared" si="228"/>
        <v>12.287280664334876</v>
      </c>
      <c r="G1400">
        <v>8</v>
      </c>
      <c r="H1400">
        <f t="shared" si="229"/>
        <v>1.5359100830418595</v>
      </c>
      <c r="I1400">
        <f t="shared" si="230"/>
        <v>18.872158265517214</v>
      </c>
      <c r="J1400">
        <f t="shared" si="231"/>
        <v>76.79550415209297</v>
      </c>
      <c r="K1400">
        <f t="shared" si="232"/>
        <v>57.92334588657576</v>
      </c>
    </row>
    <row r="1401" spans="1:11" ht="12.75">
      <c r="A1401">
        <f t="shared" si="226"/>
        <v>30</v>
      </c>
      <c r="B1401">
        <v>56</v>
      </c>
      <c r="C1401">
        <f t="shared" si="227"/>
        <v>0.9773843811168246</v>
      </c>
      <c r="D1401">
        <f t="shared" si="225"/>
        <v>0.8290375725550417</v>
      </c>
      <c r="E1401">
        <v>50</v>
      </c>
      <c r="F1401">
        <f t="shared" si="228"/>
        <v>12.435563588325627</v>
      </c>
      <c r="G1401">
        <v>8</v>
      </c>
      <c r="H1401">
        <f t="shared" si="229"/>
        <v>1.5544454485407033</v>
      </c>
      <c r="I1401">
        <f t="shared" si="230"/>
        <v>19.330405219911267</v>
      </c>
      <c r="J1401">
        <f t="shared" si="231"/>
        <v>77.72227242703516</v>
      </c>
      <c r="K1401">
        <f t="shared" si="232"/>
        <v>58.391867207123894</v>
      </c>
    </row>
    <row r="1402" spans="1:11" ht="12.75">
      <c r="A1402">
        <f t="shared" si="226"/>
        <v>30</v>
      </c>
      <c r="B1402">
        <v>57</v>
      </c>
      <c r="C1402">
        <f t="shared" si="227"/>
        <v>0.9948376736367678</v>
      </c>
      <c r="D1402">
        <f t="shared" si="225"/>
        <v>0.8386705679454239</v>
      </c>
      <c r="E1402">
        <v>50</v>
      </c>
      <c r="F1402">
        <f t="shared" si="228"/>
        <v>12.580058519181359</v>
      </c>
      <c r="G1402">
        <v>8</v>
      </c>
      <c r="H1402">
        <f t="shared" si="229"/>
        <v>1.5725073148976698</v>
      </c>
      <c r="I1402">
        <f t="shared" si="230"/>
        <v>19.782234043253435</v>
      </c>
      <c r="J1402">
        <f t="shared" si="231"/>
        <v>78.6253657448835</v>
      </c>
      <c r="K1402">
        <f t="shared" si="232"/>
        <v>58.84313170163006</v>
      </c>
    </row>
    <row r="1403" spans="1:11" ht="12.75">
      <c r="A1403">
        <f t="shared" si="226"/>
        <v>30</v>
      </c>
      <c r="B1403">
        <v>58</v>
      </c>
      <c r="C1403">
        <f t="shared" si="227"/>
        <v>1.0122909661567112</v>
      </c>
      <c r="D1403">
        <f t="shared" si="225"/>
        <v>0.848048096156426</v>
      </c>
      <c r="E1403">
        <v>50</v>
      </c>
      <c r="F1403">
        <f t="shared" si="228"/>
        <v>12.72072144234639</v>
      </c>
      <c r="G1403">
        <v>8</v>
      </c>
      <c r="H1403">
        <f t="shared" si="229"/>
        <v>1.5900901802932987</v>
      </c>
      <c r="I1403">
        <f t="shared" si="230"/>
        <v>20.227094251721404</v>
      </c>
      <c r="J1403">
        <f t="shared" si="231"/>
        <v>79.50450901466493</v>
      </c>
      <c r="K1403">
        <f t="shared" si="232"/>
        <v>59.27741476294353</v>
      </c>
    </row>
    <row r="1404" spans="1:11" ht="12.75">
      <c r="A1404">
        <f t="shared" si="226"/>
        <v>30</v>
      </c>
      <c r="B1404">
        <v>59</v>
      </c>
      <c r="C1404">
        <f t="shared" si="227"/>
        <v>1.0297442586766543</v>
      </c>
      <c r="D1404">
        <f t="shared" si="225"/>
        <v>0.8571673007021122</v>
      </c>
      <c r="E1404">
        <v>50</v>
      </c>
      <c r="F1404">
        <f t="shared" si="228"/>
        <v>12.857509510531683</v>
      </c>
      <c r="G1404">
        <v>8</v>
      </c>
      <c r="H1404">
        <f t="shared" si="229"/>
        <v>1.6071886888164604</v>
      </c>
      <c r="I1404">
        <f t="shared" si="230"/>
        <v>20.664443851676584</v>
      </c>
      <c r="J1404">
        <f t="shared" si="231"/>
        <v>80.35943444082302</v>
      </c>
      <c r="K1404">
        <f t="shared" si="232"/>
        <v>59.69499058914644</v>
      </c>
    </row>
    <row r="1405" spans="1:11" ht="12.75">
      <c r="A1405">
        <f t="shared" si="226"/>
        <v>30</v>
      </c>
      <c r="B1405">
        <v>60</v>
      </c>
      <c r="C1405">
        <f t="shared" si="227"/>
        <v>1.0471975511965976</v>
      </c>
      <c r="D1405">
        <f t="shared" si="225"/>
        <v>0.8660254037844386</v>
      </c>
      <c r="E1405">
        <v>50</v>
      </c>
      <c r="F1405">
        <f t="shared" si="228"/>
        <v>12.990381056766578</v>
      </c>
      <c r="G1405">
        <v>8</v>
      </c>
      <c r="H1405">
        <f t="shared" si="229"/>
        <v>1.6237976320958223</v>
      </c>
      <c r="I1405">
        <f t="shared" si="230"/>
        <v>21.093749999999996</v>
      </c>
      <c r="J1405">
        <f t="shared" si="231"/>
        <v>81.18988160479111</v>
      </c>
      <c r="K1405">
        <f t="shared" si="232"/>
        <v>60.09613160479111</v>
      </c>
    </row>
    <row r="1406" spans="1:11" ht="12.75">
      <c r="A1406">
        <f t="shared" si="226"/>
        <v>30</v>
      </c>
      <c r="B1406">
        <v>61</v>
      </c>
      <c r="C1406">
        <f t="shared" si="227"/>
        <v>1.064650843716541</v>
      </c>
      <c r="D1406">
        <f t="shared" si="225"/>
        <v>0.8746197071393957</v>
      </c>
      <c r="E1406">
        <v>50</v>
      </c>
      <c r="F1406">
        <f t="shared" si="228"/>
        <v>13.119295607090937</v>
      </c>
      <c r="G1406">
        <v>8</v>
      </c>
      <c r="H1406">
        <f t="shared" si="229"/>
        <v>1.639911950886367</v>
      </c>
      <c r="I1406">
        <f t="shared" si="230"/>
        <v>21.514489653279444</v>
      </c>
      <c r="J1406">
        <f t="shared" si="231"/>
        <v>81.99559754431836</v>
      </c>
      <c r="K1406">
        <f t="shared" si="232"/>
        <v>60.48110789103892</v>
      </c>
    </row>
    <row r="1407" spans="1:11" ht="12.75">
      <c r="A1407">
        <f t="shared" si="226"/>
        <v>30</v>
      </c>
      <c r="B1407">
        <v>62</v>
      </c>
      <c r="C1407">
        <f t="shared" si="227"/>
        <v>1.0821041362364843</v>
      </c>
      <c r="D1407">
        <f t="shared" si="225"/>
        <v>0.8829475928589269</v>
      </c>
      <c r="E1407">
        <v>50</v>
      </c>
      <c r="F1407">
        <f t="shared" si="228"/>
        <v>13.244213892883902</v>
      </c>
      <c r="G1407">
        <v>8</v>
      </c>
      <c r="H1407">
        <f t="shared" si="229"/>
        <v>1.6555267366104878</v>
      </c>
      <c r="I1407">
        <f t="shared" si="230"/>
        <v>21.926150205057372</v>
      </c>
      <c r="J1407">
        <f t="shared" si="231"/>
        <v>82.77633683052439</v>
      </c>
      <c r="K1407">
        <f t="shared" si="232"/>
        <v>60.85018662546702</v>
      </c>
    </row>
    <row r="1408" spans="1:11" ht="12.75">
      <c r="A1408">
        <f t="shared" si="226"/>
        <v>30</v>
      </c>
      <c r="B1408">
        <v>63</v>
      </c>
      <c r="C1408">
        <f t="shared" si="227"/>
        <v>1.0995574287564276</v>
      </c>
      <c r="D1408">
        <f t="shared" si="225"/>
        <v>0.8910065241883678</v>
      </c>
      <c r="E1408">
        <v>50</v>
      </c>
      <c r="F1408">
        <f t="shared" si="228"/>
        <v>13.365097862825516</v>
      </c>
      <c r="G1408">
        <v>8</v>
      </c>
      <c r="H1408">
        <f t="shared" si="229"/>
        <v>1.6706372328531895</v>
      </c>
      <c r="I1408">
        <f t="shared" si="230"/>
        <v>22.3282301103629</v>
      </c>
      <c r="J1408">
        <f t="shared" si="231"/>
        <v>83.53186164265948</v>
      </c>
      <c r="K1408">
        <f t="shared" si="232"/>
        <v>61.20363153229658</v>
      </c>
    </row>
    <row r="1409" spans="1:11" ht="12.75">
      <c r="A1409">
        <f t="shared" si="226"/>
        <v>30</v>
      </c>
      <c r="B1409">
        <v>64</v>
      </c>
      <c r="C1409">
        <f t="shared" si="227"/>
        <v>1.117010721276371</v>
      </c>
      <c r="D1409">
        <f t="shared" si="225"/>
        <v>0.898794046299167</v>
      </c>
      <c r="E1409">
        <v>50</v>
      </c>
      <c r="F1409">
        <f t="shared" si="228"/>
        <v>13.481910694487505</v>
      </c>
      <c r="G1409">
        <v>8</v>
      </c>
      <c r="H1409">
        <f t="shared" si="229"/>
        <v>1.6852388368109381</v>
      </c>
      <c r="I1409">
        <f t="shared" si="230"/>
        <v>22.72023949676707</v>
      </c>
      <c r="J1409">
        <f t="shared" si="231"/>
        <v>84.26194184054691</v>
      </c>
      <c r="K1409">
        <f t="shared" si="232"/>
        <v>61.54170234377984</v>
      </c>
    </row>
    <row r="1410" spans="1:11" ht="12.75">
      <c r="A1410">
        <f t="shared" si="226"/>
        <v>30</v>
      </c>
      <c r="B1410">
        <v>65</v>
      </c>
      <c r="C1410">
        <f t="shared" si="227"/>
        <v>1.1344640137963142</v>
      </c>
      <c r="D1410">
        <f t="shared" si="225"/>
        <v>0.9063077870366499</v>
      </c>
      <c r="E1410">
        <v>50</v>
      </c>
      <c r="F1410">
        <f t="shared" si="228"/>
        <v>13.594616805549748</v>
      </c>
      <c r="G1410">
        <v>8</v>
      </c>
      <c r="H1410">
        <f t="shared" si="229"/>
        <v>1.6993271006937185</v>
      </c>
      <c r="I1410">
        <f t="shared" si="230"/>
        <v>23.101700761216954</v>
      </c>
      <c r="J1410">
        <f t="shared" si="231"/>
        <v>84.96635503468593</v>
      </c>
      <c r="K1410">
        <f t="shared" si="232"/>
        <v>61.86465427346898</v>
      </c>
    </row>
    <row r="1411" spans="1:11" ht="12.75">
      <c r="A1411">
        <f t="shared" si="226"/>
        <v>30</v>
      </c>
      <c r="B1411">
        <v>66</v>
      </c>
      <c r="C1411">
        <f t="shared" si="227"/>
        <v>1.1519173063162575</v>
      </c>
      <c r="D1411">
        <f aca="true" t="shared" si="233" ref="D1411:D1435">SIN(C1411)</f>
        <v>0.9135454576426009</v>
      </c>
      <c r="E1411">
        <v>50</v>
      </c>
      <c r="F1411">
        <f t="shared" si="228"/>
        <v>13.703181864639012</v>
      </c>
      <c r="G1411">
        <v>8</v>
      </c>
      <c r="H1411">
        <f t="shared" si="229"/>
        <v>1.7128977330798765</v>
      </c>
      <c r="I1411">
        <f t="shared" si="230"/>
        <v>23.47214915192144</v>
      </c>
      <c r="J1411">
        <f t="shared" si="231"/>
        <v>85.64488665399382</v>
      </c>
      <c r="K1411">
        <f t="shared" si="232"/>
        <v>62.17273750207238</v>
      </c>
    </row>
    <row r="1412" spans="1:11" ht="12.75">
      <c r="A1412">
        <f aca="true" t="shared" si="234" ref="A1412:A1435">A1411</f>
        <v>30</v>
      </c>
      <c r="B1412">
        <v>67</v>
      </c>
      <c r="C1412">
        <f aca="true" t="shared" si="235" ref="C1412:C1435">B1412*PI()/180</f>
        <v>1.1693705988362006</v>
      </c>
      <c r="D1412">
        <f t="shared" si="233"/>
        <v>0.9205048534524403</v>
      </c>
      <c r="E1412">
        <v>50</v>
      </c>
      <c r="F1412">
        <f aca="true" t="shared" si="236" ref="F1412:F1435">D1412*50*(A1412/100)</f>
        <v>13.807572801786604</v>
      </c>
      <c r="G1412">
        <v>8</v>
      </c>
      <c r="H1412">
        <f aca="true" t="shared" si="237" ref="H1412:H1435">F1412/G1412</f>
        <v>1.7259466002233255</v>
      </c>
      <c r="I1412">
        <f aca="true" t="shared" si="238" ref="I1412:I1435">F1412*H1412</f>
        <v>23.831133334579647</v>
      </c>
      <c r="J1412">
        <f aca="true" t="shared" si="239" ref="J1412:J1435">H1412*E1412</f>
        <v>86.29733001116627</v>
      </c>
      <c r="K1412">
        <f aca="true" t="shared" si="240" ref="K1412:K1435">J1412-I1412</f>
        <v>62.46619667658662</v>
      </c>
    </row>
    <row r="1413" spans="1:11" ht="12.75">
      <c r="A1413">
        <f t="shared" si="234"/>
        <v>30</v>
      </c>
      <c r="B1413">
        <v>68</v>
      </c>
      <c r="C1413">
        <f t="shared" si="235"/>
        <v>1.1868238913561442</v>
      </c>
      <c r="D1413">
        <f t="shared" si="233"/>
        <v>0.9271838545667874</v>
      </c>
      <c r="E1413">
        <v>50</v>
      </c>
      <c r="F1413">
        <f t="shared" si="236"/>
        <v>13.907757818501812</v>
      </c>
      <c r="G1413">
        <v>8</v>
      </c>
      <c r="H1413">
        <f t="shared" si="237"/>
        <v>1.7384697273127265</v>
      </c>
      <c r="I1413">
        <f t="shared" si="238"/>
        <v>24.178215942262288</v>
      </c>
      <c r="J1413">
        <f t="shared" si="239"/>
        <v>86.92348636563632</v>
      </c>
      <c r="K1413">
        <f t="shared" si="240"/>
        <v>62.74527042337404</v>
      </c>
    </row>
    <row r="1414" spans="1:11" ht="12.75">
      <c r="A1414">
        <f t="shared" si="234"/>
        <v>30</v>
      </c>
      <c r="B1414">
        <v>69</v>
      </c>
      <c r="C1414">
        <f t="shared" si="235"/>
        <v>1.2042771838760873</v>
      </c>
      <c r="D1414">
        <f t="shared" si="233"/>
        <v>0.9335804264972017</v>
      </c>
      <c r="E1414">
        <v>50</v>
      </c>
      <c r="F1414">
        <f t="shared" si="236"/>
        <v>14.003706397458027</v>
      </c>
      <c r="G1414">
        <v>8</v>
      </c>
      <c r="H1414">
        <f t="shared" si="237"/>
        <v>1.7504632996822533</v>
      </c>
      <c r="I1414">
        <f t="shared" si="238"/>
        <v>24.51297410827586</v>
      </c>
      <c r="J1414">
        <f t="shared" si="239"/>
        <v>87.52316498411267</v>
      </c>
      <c r="K1414">
        <f t="shared" si="240"/>
        <v>63.01019087583681</v>
      </c>
    </row>
    <row r="1415" spans="1:11" ht="12.75">
      <c r="A1415">
        <f t="shared" si="234"/>
        <v>30</v>
      </c>
      <c r="B1415">
        <v>70</v>
      </c>
      <c r="C1415">
        <f t="shared" si="235"/>
        <v>1.2217304763960306</v>
      </c>
      <c r="D1415">
        <f t="shared" si="233"/>
        <v>0.9396926207859083</v>
      </c>
      <c r="E1415">
        <v>50</v>
      </c>
      <c r="F1415">
        <f t="shared" si="236"/>
        <v>14.095389311788624</v>
      </c>
      <c r="G1415">
        <v>8</v>
      </c>
      <c r="H1415">
        <f t="shared" si="237"/>
        <v>1.761923663973578</v>
      </c>
      <c r="I1415">
        <f t="shared" si="238"/>
        <v>24.834999981360625</v>
      </c>
      <c r="J1415">
        <f t="shared" si="239"/>
        <v>88.0961831986789</v>
      </c>
      <c r="K1415">
        <f t="shared" si="240"/>
        <v>63.261183217318276</v>
      </c>
    </row>
    <row r="1416" spans="1:11" ht="12.75">
      <c r="A1416">
        <f t="shared" si="234"/>
        <v>30</v>
      </c>
      <c r="B1416">
        <v>71</v>
      </c>
      <c r="C1416">
        <f t="shared" si="235"/>
        <v>1.239183768915974</v>
      </c>
      <c r="D1416">
        <f t="shared" si="233"/>
        <v>0.9455185755993167</v>
      </c>
      <c r="E1416">
        <v>50</v>
      </c>
      <c r="F1416">
        <f t="shared" si="236"/>
        <v>14.18277863398975</v>
      </c>
      <c r="G1416">
        <v>8</v>
      </c>
      <c r="H1416">
        <f t="shared" si="237"/>
        <v>1.7728473292487188</v>
      </c>
      <c r="I1416">
        <f t="shared" si="238"/>
        <v>25.143901222594522</v>
      </c>
      <c r="J1416">
        <f t="shared" si="239"/>
        <v>88.64236646243594</v>
      </c>
      <c r="K1416">
        <f t="shared" si="240"/>
        <v>63.49846523984142</v>
      </c>
    </row>
    <row r="1417" spans="1:11" ht="12.75">
      <c r="A1417">
        <f t="shared" si="234"/>
        <v>30</v>
      </c>
      <c r="B1417">
        <v>72</v>
      </c>
      <c r="C1417">
        <f t="shared" si="235"/>
        <v>1.2566370614359172</v>
      </c>
      <c r="D1417">
        <f t="shared" si="233"/>
        <v>0.9510565162951535</v>
      </c>
      <c r="E1417">
        <v>50</v>
      </c>
      <c r="F1417">
        <f t="shared" si="236"/>
        <v>14.265847744427303</v>
      </c>
      <c r="G1417">
        <v>8</v>
      </c>
      <c r="H1417">
        <f t="shared" si="237"/>
        <v>1.7832309680534129</v>
      </c>
      <c r="I1417">
        <f t="shared" si="238"/>
        <v>25.439301483397696</v>
      </c>
      <c r="J1417">
        <f t="shared" si="239"/>
        <v>89.16154840267065</v>
      </c>
      <c r="K1417">
        <f t="shared" si="240"/>
        <v>63.72224691927295</v>
      </c>
    </row>
    <row r="1418" spans="1:11" ht="12.75">
      <c r="A1418">
        <f t="shared" si="234"/>
        <v>30</v>
      </c>
      <c r="B1418">
        <v>73</v>
      </c>
      <c r="C1418">
        <f t="shared" si="235"/>
        <v>1.2740903539558606</v>
      </c>
      <c r="D1418">
        <f t="shared" si="233"/>
        <v>0.9563047559630354</v>
      </c>
      <c r="E1418">
        <v>50</v>
      </c>
      <c r="F1418">
        <f t="shared" si="236"/>
        <v>14.344571339445531</v>
      </c>
      <c r="G1418">
        <v>8</v>
      </c>
      <c r="H1418">
        <f t="shared" si="237"/>
        <v>1.7930714174306914</v>
      </c>
      <c r="I1418">
        <f t="shared" si="238"/>
        <v>25.720840864055273</v>
      </c>
      <c r="J1418">
        <f t="shared" si="239"/>
        <v>89.65357087153457</v>
      </c>
      <c r="K1418">
        <f t="shared" si="240"/>
        <v>63.93273000747929</v>
      </c>
    </row>
    <row r="1419" spans="1:11" ht="12.75">
      <c r="A1419">
        <f t="shared" si="234"/>
        <v>30</v>
      </c>
      <c r="B1419">
        <v>74</v>
      </c>
      <c r="C1419">
        <f t="shared" si="235"/>
        <v>1.2915436464758039</v>
      </c>
      <c r="D1419">
        <f t="shared" si="233"/>
        <v>0.9612616959383189</v>
      </c>
      <c r="E1419">
        <v>50</v>
      </c>
      <c r="F1419">
        <f t="shared" si="236"/>
        <v>14.418925439074783</v>
      </c>
      <c r="G1419">
        <v>8</v>
      </c>
      <c r="H1419">
        <f t="shared" si="237"/>
        <v>1.802365679884348</v>
      </c>
      <c r="I1419">
        <f t="shared" si="238"/>
        <v>25.98817635219974</v>
      </c>
      <c r="J1419">
        <f t="shared" si="239"/>
        <v>90.11828399421739</v>
      </c>
      <c r="K1419">
        <f t="shared" si="240"/>
        <v>64.13010764201765</v>
      </c>
    </row>
    <row r="1420" spans="1:11" ht="12.75">
      <c r="A1420">
        <f t="shared" si="234"/>
        <v>30</v>
      </c>
      <c r="B1420">
        <v>75</v>
      </c>
      <c r="C1420">
        <f t="shared" si="235"/>
        <v>1.3089969389957472</v>
      </c>
      <c r="D1420">
        <f t="shared" si="233"/>
        <v>0.9659258262890683</v>
      </c>
      <c r="E1420">
        <v>50</v>
      </c>
      <c r="F1420">
        <f t="shared" si="236"/>
        <v>14.488887394336023</v>
      </c>
      <c r="G1420">
        <v>8</v>
      </c>
      <c r="H1420">
        <f t="shared" si="237"/>
        <v>1.811110924292003</v>
      </c>
      <c r="I1420">
        <f t="shared" si="238"/>
        <v>26.240982240718665</v>
      </c>
      <c r="J1420">
        <f t="shared" si="239"/>
        <v>90.55554621460014</v>
      </c>
      <c r="K1420">
        <f t="shared" si="240"/>
        <v>64.31456397388148</v>
      </c>
    </row>
    <row r="1421" spans="1:11" ht="12.75">
      <c r="A1421">
        <f t="shared" si="234"/>
        <v>30</v>
      </c>
      <c r="B1421">
        <v>76</v>
      </c>
      <c r="C1421">
        <f t="shared" si="235"/>
        <v>1.3264502315156903</v>
      </c>
      <c r="D1421">
        <f t="shared" si="233"/>
        <v>0.9702957262759965</v>
      </c>
      <c r="E1421">
        <v>50</v>
      </c>
      <c r="F1421">
        <f t="shared" si="236"/>
        <v>14.554435894139946</v>
      </c>
      <c r="G1421">
        <v>8</v>
      </c>
      <c r="H1421">
        <f t="shared" si="237"/>
        <v>1.8193044867674932</v>
      </c>
      <c r="I1421">
        <f t="shared" si="238"/>
        <v>26.478950524578657</v>
      </c>
      <c r="J1421">
        <f t="shared" si="239"/>
        <v>90.96522433837467</v>
      </c>
      <c r="K1421">
        <f t="shared" si="240"/>
        <v>64.486273813796</v>
      </c>
    </row>
    <row r="1422" spans="1:11" ht="12.75">
      <c r="A1422">
        <f t="shared" si="234"/>
        <v>30</v>
      </c>
      <c r="B1422">
        <v>77</v>
      </c>
      <c r="C1422">
        <f t="shared" si="235"/>
        <v>1.3439035240356338</v>
      </c>
      <c r="D1422">
        <f t="shared" si="233"/>
        <v>0.9743700647852352</v>
      </c>
      <c r="E1422">
        <v>50</v>
      </c>
      <c r="F1422">
        <f t="shared" si="236"/>
        <v>14.615550971778529</v>
      </c>
      <c r="G1422">
        <v>8</v>
      </c>
      <c r="H1422">
        <f t="shared" si="237"/>
        <v>1.826943871472316</v>
      </c>
      <c r="I1422">
        <f t="shared" si="238"/>
        <v>26.701791276082037</v>
      </c>
      <c r="J1422">
        <f t="shared" si="239"/>
        <v>91.3471935736158</v>
      </c>
      <c r="K1422">
        <f t="shared" si="240"/>
        <v>64.64540229753376</v>
      </c>
    </row>
    <row r="1423" spans="1:11" ht="12.75">
      <c r="A1423">
        <f t="shared" si="234"/>
        <v>30</v>
      </c>
      <c r="B1423">
        <v>78</v>
      </c>
      <c r="C1423">
        <f t="shared" si="235"/>
        <v>1.361356816555577</v>
      </c>
      <c r="D1423">
        <f t="shared" si="233"/>
        <v>0.9781476007338056</v>
      </c>
      <c r="E1423">
        <v>50</v>
      </c>
      <c r="F1423">
        <f t="shared" si="236"/>
        <v>14.672214011007082</v>
      </c>
      <c r="G1423">
        <v>8</v>
      </c>
      <c r="H1423">
        <f t="shared" si="237"/>
        <v>1.8340267513758852</v>
      </c>
      <c r="I1423">
        <f t="shared" si="238"/>
        <v>26.909232998099064</v>
      </c>
      <c r="J1423">
        <f t="shared" si="239"/>
        <v>91.70133756879426</v>
      </c>
      <c r="K1423">
        <f t="shared" si="240"/>
        <v>64.79210457069519</v>
      </c>
    </row>
    <row r="1424" spans="1:11" ht="12.75">
      <c r="A1424">
        <f t="shared" si="234"/>
        <v>30</v>
      </c>
      <c r="B1424">
        <v>79</v>
      </c>
      <c r="C1424">
        <f t="shared" si="235"/>
        <v>1.3788101090755203</v>
      </c>
      <c r="D1424">
        <f t="shared" si="233"/>
        <v>0.981627183447664</v>
      </c>
      <c r="E1424">
        <v>50</v>
      </c>
      <c r="F1424">
        <f t="shared" si="236"/>
        <v>14.72440775171496</v>
      </c>
      <c r="G1424">
        <v>8</v>
      </c>
      <c r="H1424">
        <f t="shared" si="237"/>
        <v>1.84055096896437</v>
      </c>
      <c r="I1424">
        <f t="shared" si="238"/>
        <v>27.10102295484545</v>
      </c>
      <c r="J1424">
        <f t="shared" si="239"/>
        <v>92.0275484482185</v>
      </c>
      <c r="K1424">
        <f t="shared" si="240"/>
        <v>64.92652549337305</v>
      </c>
    </row>
    <row r="1425" spans="1:11" ht="12.75">
      <c r="A1425">
        <f t="shared" si="234"/>
        <v>30</v>
      </c>
      <c r="B1425">
        <v>80</v>
      </c>
      <c r="C1425">
        <f t="shared" si="235"/>
        <v>1.3962634015954636</v>
      </c>
      <c r="D1425">
        <f t="shared" si="233"/>
        <v>0.984807753012208</v>
      </c>
      <c r="E1425">
        <v>50</v>
      </c>
      <c r="F1425">
        <f t="shared" si="236"/>
        <v>14.77211629518312</v>
      </c>
      <c r="G1425">
        <v>8</v>
      </c>
      <c r="H1425">
        <f t="shared" si="237"/>
        <v>1.84651453689789</v>
      </c>
      <c r="I1425">
        <f t="shared" si="238"/>
        <v>27.27692747980183</v>
      </c>
      <c r="J1425">
        <f t="shared" si="239"/>
        <v>92.32572684489449</v>
      </c>
      <c r="K1425">
        <f t="shared" si="240"/>
        <v>65.04879936509266</v>
      </c>
    </row>
    <row r="1426" spans="1:11" ht="12.75">
      <c r="A1426">
        <f t="shared" si="234"/>
        <v>30</v>
      </c>
      <c r="B1426">
        <v>81</v>
      </c>
      <c r="C1426">
        <f t="shared" si="235"/>
        <v>1.413716694115407</v>
      </c>
      <c r="D1426">
        <f t="shared" si="233"/>
        <v>0.9876883405951378</v>
      </c>
      <c r="E1426">
        <v>50</v>
      </c>
      <c r="F1426">
        <f t="shared" si="236"/>
        <v>14.815325108927066</v>
      </c>
      <c r="G1426">
        <v>8</v>
      </c>
      <c r="H1426">
        <f t="shared" si="237"/>
        <v>1.8519156386158833</v>
      </c>
      <c r="I1426">
        <f t="shared" si="238"/>
        <v>27.436732260400596</v>
      </c>
      <c r="J1426">
        <f t="shared" si="239"/>
        <v>92.59578193079416</v>
      </c>
      <c r="K1426">
        <f t="shared" si="240"/>
        <v>65.15904967039356</v>
      </c>
    </row>
    <row r="1427" spans="1:11" ht="12.75">
      <c r="A1427">
        <f t="shared" si="234"/>
        <v>30</v>
      </c>
      <c r="B1427">
        <v>82</v>
      </c>
      <c r="C1427">
        <f t="shared" si="235"/>
        <v>1.43116998663535</v>
      </c>
      <c r="D1427">
        <f t="shared" si="233"/>
        <v>0.9902680687415703</v>
      </c>
      <c r="E1427">
        <v>50</v>
      </c>
      <c r="F1427">
        <f t="shared" si="236"/>
        <v>14.854021031123555</v>
      </c>
      <c r="G1427">
        <v>8</v>
      </c>
      <c r="H1427">
        <f t="shared" si="237"/>
        <v>1.8567526288904443</v>
      </c>
      <c r="I1427">
        <f t="shared" si="238"/>
        <v>27.58024259913261</v>
      </c>
      <c r="J1427">
        <f t="shared" si="239"/>
        <v>92.83763144452222</v>
      </c>
      <c r="K1427">
        <f t="shared" si="240"/>
        <v>65.25738884538961</v>
      </c>
    </row>
    <row r="1428" spans="1:11" ht="12.75">
      <c r="A1428">
        <f t="shared" si="234"/>
        <v>30</v>
      </c>
      <c r="B1428">
        <v>83</v>
      </c>
      <c r="C1428">
        <f t="shared" si="235"/>
        <v>1.4486232791552935</v>
      </c>
      <c r="D1428">
        <f t="shared" si="233"/>
        <v>0.992546151641322</v>
      </c>
      <c r="E1428">
        <v>50</v>
      </c>
      <c r="F1428">
        <f t="shared" si="236"/>
        <v>14.88819227461983</v>
      </c>
      <c r="G1428">
        <v>8</v>
      </c>
      <c r="H1428">
        <f t="shared" si="237"/>
        <v>1.8610240343274786</v>
      </c>
      <c r="I1428">
        <f t="shared" si="238"/>
        <v>27.707283650756196</v>
      </c>
      <c r="J1428">
        <f t="shared" si="239"/>
        <v>93.05120171637394</v>
      </c>
      <c r="K1428">
        <f t="shared" si="240"/>
        <v>65.34391806561774</v>
      </c>
    </row>
    <row r="1429" spans="1:11" ht="12.75">
      <c r="A1429">
        <f t="shared" si="234"/>
        <v>30</v>
      </c>
      <c r="B1429">
        <v>84</v>
      </c>
      <c r="C1429">
        <f t="shared" si="235"/>
        <v>1.4660765716752369</v>
      </c>
      <c r="D1429">
        <f t="shared" si="233"/>
        <v>0.9945218953682733</v>
      </c>
      <c r="E1429">
        <v>50</v>
      </c>
      <c r="F1429">
        <f t="shared" si="236"/>
        <v>14.9178284305241</v>
      </c>
      <c r="G1429">
        <v>8</v>
      </c>
      <c r="H1429">
        <f t="shared" si="237"/>
        <v>1.8647285538155125</v>
      </c>
      <c r="I1429">
        <f t="shared" si="238"/>
        <v>27.81770063531914</v>
      </c>
      <c r="J1429">
        <f t="shared" si="239"/>
        <v>93.23642769077563</v>
      </c>
      <c r="K1429">
        <f t="shared" si="240"/>
        <v>65.41872705545649</v>
      </c>
    </row>
    <row r="1430" spans="1:11" ht="12.75">
      <c r="A1430">
        <f t="shared" si="234"/>
        <v>30</v>
      </c>
      <c r="B1430">
        <v>85</v>
      </c>
      <c r="C1430">
        <f t="shared" si="235"/>
        <v>1.4835298641951802</v>
      </c>
      <c r="D1430">
        <f t="shared" si="233"/>
        <v>0.9961946980917455</v>
      </c>
      <c r="E1430">
        <v>50</v>
      </c>
      <c r="F1430">
        <f t="shared" si="236"/>
        <v>14.942920471376183</v>
      </c>
      <c r="G1430">
        <v>8</v>
      </c>
      <c r="H1430">
        <f t="shared" si="237"/>
        <v>1.867865058922023</v>
      </c>
      <c r="I1430">
        <f t="shared" si="238"/>
        <v>27.91135902673418</v>
      </c>
      <c r="J1430">
        <f t="shared" si="239"/>
        <v>93.39325294610114</v>
      </c>
      <c r="K1430">
        <f t="shared" si="240"/>
        <v>65.48189391936697</v>
      </c>
    </row>
    <row r="1431" spans="1:11" ht="12.75">
      <c r="A1431">
        <f t="shared" si="234"/>
        <v>30</v>
      </c>
      <c r="B1431">
        <v>86</v>
      </c>
      <c r="C1431">
        <f t="shared" si="235"/>
        <v>1.5009831567151233</v>
      </c>
      <c r="D1431">
        <f t="shared" si="233"/>
        <v>0.9975640502598242</v>
      </c>
      <c r="E1431">
        <v>50</v>
      </c>
      <c r="F1431">
        <f t="shared" si="236"/>
        <v>14.963460753897362</v>
      </c>
      <c r="G1431">
        <v>8</v>
      </c>
      <c r="H1431">
        <f t="shared" si="237"/>
        <v>1.8704325942371702</v>
      </c>
      <c r="I1431">
        <f t="shared" si="238"/>
        <v>27.988144716678324</v>
      </c>
      <c r="J1431">
        <f t="shared" si="239"/>
        <v>93.52162971185851</v>
      </c>
      <c r="K1431">
        <f t="shared" si="240"/>
        <v>65.53348499518019</v>
      </c>
    </row>
    <row r="1432" spans="1:11" ht="12.75">
      <c r="A1432">
        <f t="shared" si="234"/>
        <v>30</v>
      </c>
      <c r="B1432">
        <v>87</v>
      </c>
      <c r="C1432">
        <f t="shared" si="235"/>
        <v>1.5184364492350666</v>
      </c>
      <c r="D1432">
        <f t="shared" si="233"/>
        <v>0.9986295347545738</v>
      </c>
      <c r="E1432">
        <v>50</v>
      </c>
      <c r="F1432">
        <f t="shared" si="236"/>
        <v>14.979443021318607</v>
      </c>
      <c r="G1432">
        <v>8</v>
      </c>
      <c r="H1432">
        <f t="shared" si="237"/>
        <v>1.872430377664826</v>
      </c>
      <c r="I1432">
        <f t="shared" si="238"/>
        <v>28.04796415361634</v>
      </c>
      <c r="J1432">
        <f t="shared" si="239"/>
        <v>93.6215188832413</v>
      </c>
      <c r="K1432">
        <f t="shared" si="240"/>
        <v>65.57355472962496</v>
      </c>
    </row>
    <row r="1433" spans="1:11" ht="12.75">
      <c r="A1433">
        <f t="shared" si="234"/>
        <v>30</v>
      </c>
      <c r="B1433">
        <v>88</v>
      </c>
      <c r="C1433">
        <f t="shared" si="235"/>
        <v>1.53588974175501</v>
      </c>
      <c r="D1433">
        <f t="shared" si="233"/>
        <v>0.9993908270190958</v>
      </c>
      <c r="E1433">
        <v>50</v>
      </c>
      <c r="F1433">
        <f t="shared" si="236"/>
        <v>14.990862405286435</v>
      </c>
      <c r="G1433">
        <v>8</v>
      </c>
      <c r="H1433">
        <f t="shared" si="237"/>
        <v>1.8738578006608044</v>
      </c>
      <c r="I1433">
        <f t="shared" si="238"/>
        <v>28.090744456778776</v>
      </c>
      <c r="J1433">
        <f t="shared" si="239"/>
        <v>93.69289003304021</v>
      </c>
      <c r="K1433">
        <f t="shared" si="240"/>
        <v>65.60214557626144</v>
      </c>
    </row>
    <row r="1434" spans="1:11" ht="12.75">
      <c r="A1434">
        <f t="shared" si="234"/>
        <v>30</v>
      </c>
      <c r="B1434">
        <v>89</v>
      </c>
      <c r="C1434">
        <f t="shared" si="235"/>
        <v>1.5533430342749535</v>
      </c>
      <c r="D1434">
        <f t="shared" si="233"/>
        <v>0.9998476951563913</v>
      </c>
      <c r="E1434">
        <v>50</v>
      </c>
      <c r="F1434">
        <f t="shared" si="236"/>
        <v>14.997715427345868</v>
      </c>
      <c r="G1434">
        <v>8</v>
      </c>
      <c r="H1434">
        <f t="shared" si="237"/>
        <v>1.8747144284182335</v>
      </c>
      <c r="I1434">
        <f t="shared" si="238"/>
        <v>28.11643350495603</v>
      </c>
      <c r="J1434">
        <f t="shared" si="239"/>
        <v>93.73572142091167</v>
      </c>
      <c r="K1434">
        <f t="shared" si="240"/>
        <v>65.61928791595564</v>
      </c>
    </row>
    <row r="1435" spans="1:11" ht="12.75">
      <c r="A1435">
        <f t="shared" si="234"/>
        <v>30</v>
      </c>
      <c r="B1435">
        <v>90</v>
      </c>
      <c r="C1435">
        <f t="shared" si="235"/>
        <v>1.5707963267948966</v>
      </c>
      <c r="D1435">
        <f t="shared" si="233"/>
        <v>1</v>
      </c>
      <c r="E1435">
        <v>50</v>
      </c>
      <c r="F1435">
        <f t="shared" si="236"/>
        <v>15</v>
      </c>
      <c r="G1435">
        <v>8</v>
      </c>
      <c r="H1435">
        <f t="shared" si="237"/>
        <v>1.875</v>
      </c>
      <c r="I1435">
        <f t="shared" si="238"/>
        <v>28.125</v>
      </c>
      <c r="J1435">
        <f t="shared" si="239"/>
        <v>93.75</v>
      </c>
      <c r="K1435">
        <f t="shared" si="240"/>
        <v>65.625</v>
      </c>
    </row>
    <row r="1437" spans="8:11" ht="12.75">
      <c r="H1437" t="s">
        <v>15</v>
      </c>
      <c r="I1437">
        <f>SUM(I1346:I1435)</f>
        <v>1279.6874999999998</v>
      </c>
      <c r="J1437">
        <f>SUM(J1346:J1435)</f>
        <v>5418.217974811386</v>
      </c>
      <c r="K1437">
        <f>SUM(K1346:K1435)</f>
        <v>4138.530474811388</v>
      </c>
    </row>
    <row r="1438" spans="9:11" ht="12.75">
      <c r="I1438">
        <f>I1437/90</f>
        <v>14.218749999999998</v>
      </c>
      <c r="J1438">
        <f>J1437/90</f>
        <v>60.20242194234873</v>
      </c>
      <c r="K1438">
        <f>K1437/90</f>
        <v>45.98367194234875</v>
      </c>
    </row>
    <row r="1439" spans="9:11" ht="12.75">
      <c r="I1439" t="s">
        <v>5</v>
      </c>
      <c r="J1439" t="s">
        <v>6</v>
      </c>
      <c r="K1439" t="s">
        <v>7</v>
      </c>
    </row>
    <row r="1441" spans="1:11" ht="12.75">
      <c r="A1441" t="s">
        <v>10</v>
      </c>
      <c r="B1441" t="s">
        <v>0</v>
      </c>
      <c r="C1441" t="s">
        <v>1</v>
      </c>
      <c r="D1441" t="s">
        <v>13</v>
      </c>
      <c r="E1441" t="s">
        <v>8</v>
      </c>
      <c r="F1441" t="s">
        <v>14</v>
      </c>
      <c r="G1441" t="s">
        <v>3</v>
      </c>
      <c r="H1441" t="s">
        <v>2</v>
      </c>
      <c r="I1441" t="s">
        <v>12</v>
      </c>
      <c r="J1441" t="s">
        <v>9</v>
      </c>
      <c r="K1441" t="s">
        <v>4</v>
      </c>
    </row>
    <row r="1442" spans="1:11" ht="12.75">
      <c r="A1442">
        <v>25</v>
      </c>
      <c r="B1442">
        <v>1</v>
      </c>
      <c r="C1442">
        <f>B1442*PI()/180</f>
        <v>0.017453292519943295</v>
      </c>
      <c r="D1442">
        <f>SIN(C1442)</f>
        <v>0.01745240643728351</v>
      </c>
      <c r="E1442">
        <v>50</v>
      </c>
      <c r="F1442">
        <f>D1442*50*(A1442/100)</f>
        <v>0.2181550804660439</v>
      </c>
      <c r="G1442">
        <v>8</v>
      </c>
      <c r="H1442">
        <f>F1442/G1442</f>
        <v>0.027269385058255487</v>
      </c>
      <c r="I1442">
        <f>F1442*H1442</f>
        <v>0.005948954891643261</v>
      </c>
      <c r="J1442">
        <f>H1442*E1442</f>
        <v>1.3634692529127743</v>
      </c>
      <c r="K1442">
        <f>J1442-I1442</f>
        <v>1.3575202980211312</v>
      </c>
    </row>
    <row r="1443" spans="1:11" ht="12.75">
      <c r="A1443">
        <f>A1442</f>
        <v>25</v>
      </c>
      <c r="B1443">
        <v>2</v>
      </c>
      <c r="C1443">
        <f>B1443*PI()/180</f>
        <v>0.03490658503988659</v>
      </c>
      <c r="D1443">
        <f aca="true" t="shared" si="241" ref="D1443:D1506">SIN(C1443)</f>
        <v>0.03489949670250097</v>
      </c>
      <c r="E1443">
        <v>50</v>
      </c>
      <c r="F1443">
        <f>D1443*50*(A1443/100)</f>
        <v>0.4362437087812621</v>
      </c>
      <c r="G1443">
        <v>8</v>
      </c>
      <c r="H1443">
        <f>F1443/G1443</f>
        <v>0.054530463597657765</v>
      </c>
      <c r="I1443">
        <f>F1443*H1443</f>
        <v>0.02378857168140383</v>
      </c>
      <c r="J1443">
        <f>H1443*E1443</f>
        <v>2.7265231798828884</v>
      </c>
      <c r="K1443">
        <f>J1443-I1443</f>
        <v>2.7027346082014847</v>
      </c>
    </row>
    <row r="1444" spans="1:11" ht="12.75">
      <c r="A1444">
        <f aca="true" t="shared" si="242" ref="A1444:A1507">A1443</f>
        <v>25</v>
      </c>
      <c r="B1444">
        <v>3</v>
      </c>
      <c r="C1444">
        <f aca="true" t="shared" si="243" ref="C1444:C1507">B1444*PI()/180</f>
        <v>0.05235987755982988</v>
      </c>
      <c r="D1444">
        <f t="shared" si="241"/>
        <v>0.05233595624294383</v>
      </c>
      <c r="E1444">
        <v>50</v>
      </c>
      <c r="F1444">
        <f aca="true" t="shared" si="244" ref="F1444:F1507">D1444*50*(A1444/100)</f>
        <v>0.6541994530367978</v>
      </c>
      <c r="G1444">
        <v>8</v>
      </c>
      <c r="H1444">
        <f aca="true" t="shared" si="245" ref="H1444:H1507">F1444/G1444</f>
        <v>0.08177493162959973</v>
      </c>
      <c r="I1444">
        <f aca="true" t="shared" si="246" ref="I1444:I1507">F1444*H1444</f>
        <v>0.05349711554420568</v>
      </c>
      <c r="J1444">
        <f aca="true" t="shared" si="247" ref="J1444:J1507">H1444*E1444</f>
        <v>4.088746581479986</v>
      </c>
      <c r="K1444">
        <f aca="true" t="shared" si="248" ref="K1444:K1507">J1444-I1444</f>
        <v>4.035249465935781</v>
      </c>
    </row>
    <row r="1445" spans="1:11" ht="12.75">
      <c r="A1445">
        <f t="shared" si="242"/>
        <v>25</v>
      </c>
      <c r="B1445">
        <v>4</v>
      </c>
      <c r="C1445">
        <f t="shared" si="243"/>
        <v>0.06981317007977318</v>
      </c>
      <c r="D1445">
        <f t="shared" si="241"/>
        <v>0.0697564737441253</v>
      </c>
      <c r="E1445">
        <v>50</v>
      </c>
      <c r="F1445">
        <f t="shared" si="244"/>
        <v>0.8719559218015662</v>
      </c>
      <c r="G1445">
        <v>8</v>
      </c>
      <c r="H1445">
        <f t="shared" si="245"/>
        <v>0.10899449022519578</v>
      </c>
      <c r="I1445">
        <f t="shared" si="246"/>
        <v>0.09503839119560238</v>
      </c>
      <c r="J1445">
        <f t="shared" si="247"/>
        <v>5.449724511259789</v>
      </c>
      <c r="K1445">
        <f t="shared" si="248"/>
        <v>5.354686120064186</v>
      </c>
    </row>
    <row r="1446" spans="1:11" ht="12.75">
      <c r="A1446">
        <f t="shared" si="242"/>
        <v>25</v>
      </c>
      <c r="B1446">
        <v>5</v>
      </c>
      <c r="C1446">
        <f t="shared" si="243"/>
        <v>0.08726646259971647</v>
      </c>
      <c r="D1446">
        <f t="shared" si="241"/>
        <v>0.08715574274765817</v>
      </c>
      <c r="E1446">
        <v>50</v>
      </c>
      <c r="F1446">
        <f t="shared" si="244"/>
        <v>1.0894467843457272</v>
      </c>
      <c r="G1446">
        <v>8</v>
      </c>
      <c r="H1446">
        <f t="shared" si="245"/>
        <v>0.1361808480432159</v>
      </c>
      <c r="I1446">
        <f t="shared" si="246"/>
        <v>0.14836178699015568</v>
      </c>
      <c r="J1446">
        <f t="shared" si="247"/>
        <v>6.809042402160795</v>
      </c>
      <c r="K1446">
        <f t="shared" si="248"/>
        <v>6.660680615170639</v>
      </c>
    </row>
    <row r="1447" spans="1:11" ht="12.75">
      <c r="A1447">
        <f t="shared" si="242"/>
        <v>25</v>
      </c>
      <c r="B1447">
        <v>6</v>
      </c>
      <c r="C1447">
        <f t="shared" si="243"/>
        <v>0.10471975511965977</v>
      </c>
      <c r="D1447">
        <f t="shared" si="241"/>
        <v>0.10452846326765346</v>
      </c>
      <c r="E1447">
        <v>50</v>
      </c>
      <c r="F1447">
        <f t="shared" si="244"/>
        <v>1.3066057908456683</v>
      </c>
      <c r="G1447">
        <v>8</v>
      </c>
      <c r="H1447">
        <f t="shared" si="245"/>
        <v>0.16332572385570854</v>
      </c>
      <c r="I1447">
        <f t="shared" si="246"/>
        <v>0.2134023365839293</v>
      </c>
      <c r="J1447">
        <f t="shared" si="247"/>
        <v>8.166286192785426</v>
      </c>
      <c r="K1447">
        <f t="shared" si="248"/>
        <v>7.952883856201497</v>
      </c>
    </row>
    <row r="1448" spans="1:11" ht="12.75">
      <c r="A1448">
        <f t="shared" si="242"/>
        <v>25</v>
      </c>
      <c r="B1448">
        <v>7</v>
      </c>
      <c r="C1448">
        <f t="shared" si="243"/>
        <v>0.12217304763960307</v>
      </c>
      <c r="D1448">
        <f t="shared" si="241"/>
        <v>0.12186934340514748</v>
      </c>
      <c r="E1448">
        <v>50</v>
      </c>
      <c r="F1448">
        <f t="shared" si="244"/>
        <v>1.5233667925643435</v>
      </c>
      <c r="G1448">
        <v>8</v>
      </c>
      <c r="H1448">
        <f t="shared" si="245"/>
        <v>0.19042084907054294</v>
      </c>
      <c r="I1448">
        <f t="shared" si="246"/>
        <v>0.2900807980859719</v>
      </c>
      <c r="J1448">
        <f t="shared" si="247"/>
        <v>9.521042453527146</v>
      </c>
      <c r="K1448">
        <f t="shared" si="248"/>
        <v>9.230961655441174</v>
      </c>
    </row>
    <row r="1449" spans="1:11" ht="12.75">
      <c r="A1449">
        <f t="shared" si="242"/>
        <v>25</v>
      </c>
      <c r="B1449">
        <v>8</v>
      </c>
      <c r="C1449">
        <f t="shared" si="243"/>
        <v>0.13962634015954636</v>
      </c>
      <c r="D1449">
        <f t="shared" si="241"/>
        <v>0.13917310096006544</v>
      </c>
      <c r="E1449">
        <v>50</v>
      </c>
      <c r="F1449">
        <f t="shared" si="244"/>
        <v>1.739663762000818</v>
      </c>
      <c r="G1449">
        <v>8</v>
      </c>
      <c r="H1449">
        <f t="shared" si="245"/>
        <v>0.21745797025010224</v>
      </c>
      <c r="I1449">
        <f t="shared" si="246"/>
        <v>0.3783037506023548</v>
      </c>
      <c r="J1449">
        <f t="shared" si="247"/>
        <v>10.872898512505111</v>
      </c>
      <c r="K1449">
        <f t="shared" si="248"/>
        <v>10.494594761902757</v>
      </c>
    </row>
    <row r="1450" spans="1:11" ht="12.75">
      <c r="A1450">
        <f t="shared" si="242"/>
        <v>25</v>
      </c>
      <c r="B1450">
        <v>9</v>
      </c>
      <c r="C1450">
        <f t="shared" si="243"/>
        <v>0.15707963267948966</v>
      </c>
      <c r="D1450">
        <f t="shared" si="241"/>
        <v>0.15643446504023087</v>
      </c>
      <c r="E1450">
        <v>50</v>
      </c>
      <c r="F1450">
        <f t="shared" si="244"/>
        <v>1.955430813002886</v>
      </c>
      <c r="G1450">
        <v>8</v>
      </c>
      <c r="H1450">
        <f t="shared" si="245"/>
        <v>0.24442885162536074</v>
      </c>
      <c r="I1450">
        <f t="shared" si="246"/>
        <v>0.47796370805514093</v>
      </c>
      <c r="J1450">
        <f t="shared" si="247"/>
        <v>12.221442581268036</v>
      </c>
      <c r="K1450">
        <f t="shared" si="248"/>
        <v>11.743478873212895</v>
      </c>
    </row>
    <row r="1451" spans="1:11" ht="12.75">
      <c r="A1451">
        <f t="shared" si="242"/>
        <v>25</v>
      </c>
      <c r="B1451">
        <v>10</v>
      </c>
      <c r="C1451">
        <f t="shared" si="243"/>
        <v>0.17453292519943295</v>
      </c>
      <c r="D1451">
        <f t="shared" si="241"/>
        <v>0.17364817766693033</v>
      </c>
      <c r="E1451">
        <v>50</v>
      </c>
      <c r="F1451">
        <f t="shared" si="244"/>
        <v>2.170602220836629</v>
      </c>
      <c r="G1451">
        <v>8</v>
      </c>
      <c r="H1451">
        <f t="shared" si="245"/>
        <v>0.27132527760457864</v>
      </c>
      <c r="I1451">
        <f t="shared" si="246"/>
        <v>0.5889392501376133</v>
      </c>
      <c r="J1451">
        <f t="shared" si="247"/>
        <v>13.566263880228933</v>
      </c>
      <c r="K1451">
        <f t="shared" si="248"/>
        <v>12.977324630091319</v>
      </c>
    </row>
    <row r="1452" spans="1:11" ht="12.75">
      <c r="A1452">
        <f t="shared" si="242"/>
        <v>25</v>
      </c>
      <c r="B1452">
        <v>11</v>
      </c>
      <c r="C1452">
        <f t="shared" si="243"/>
        <v>0.19198621771937624</v>
      </c>
      <c r="D1452">
        <f t="shared" si="241"/>
        <v>0.1908089953765448</v>
      </c>
      <c r="E1452">
        <v>50</v>
      </c>
      <c r="F1452">
        <f t="shared" si="244"/>
        <v>2.38511244220681</v>
      </c>
      <c r="G1452">
        <v>8</v>
      </c>
      <c r="H1452">
        <f t="shared" si="245"/>
        <v>0.2981390552758513</v>
      </c>
      <c r="I1452">
        <f t="shared" si="246"/>
        <v>0.7110951702462168</v>
      </c>
      <c r="J1452">
        <f t="shared" si="247"/>
        <v>14.906952763792564</v>
      </c>
      <c r="K1452">
        <f t="shared" si="248"/>
        <v>14.195857593546346</v>
      </c>
    </row>
    <row r="1453" spans="1:11" ht="12.75">
      <c r="A1453">
        <f t="shared" si="242"/>
        <v>25</v>
      </c>
      <c r="B1453">
        <v>12</v>
      </c>
      <c r="C1453">
        <f t="shared" si="243"/>
        <v>0.20943951023931953</v>
      </c>
      <c r="D1453">
        <f t="shared" si="241"/>
        <v>0.20791169081775931</v>
      </c>
      <c r="E1453">
        <v>50</v>
      </c>
      <c r="F1453">
        <f t="shared" si="244"/>
        <v>2.5988961352219913</v>
      </c>
      <c r="G1453">
        <v>8</v>
      </c>
      <c r="H1453">
        <f t="shared" si="245"/>
        <v>0.3248620169027489</v>
      </c>
      <c r="I1453">
        <f t="shared" si="246"/>
        <v>0.8442826402089754</v>
      </c>
      <c r="J1453">
        <f t="shared" si="247"/>
        <v>16.243100845137445</v>
      </c>
      <c r="K1453">
        <f t="shared" si="248"/>
        <v>15.39881820492847</v>
      </c>
    </row>
    <row r="1454" spans="1:11" ht="12.75">
      <c r="A1454">
        <f t="shared" si="242"/>
        <v>25</v>
      </c>
      <c r="B1454">
        <v>13</v>
      </c>
      <c r="C1454">
        <f t="shared" si="243"/>
        <v>0.22689280275926285</v>
      </c>
      <c r="D1454">
        <f t="shared" si="241"/>
        <v>0.224951054343865</v>
      </c>
      <c r="E1454">
        <v>50</v>
      </c>
      <c r="F1454">
        <f t="shared" si="244"/>
        <v>2.8118881792983124</v>
      </c>
      <c r="G1454">
        <v>8</v>
      </c>
      <c r="H1454">
        <f t="shared" si="245"/>
        <v>0.35148602241228905</v>
      </c>
      <c r="I1454">
        <f t="shared" si="246"/>
        <v>0.9883393916096973</v>
      </c>
      <c r="J1454">
        <f t="shared" si="247"/>
        <v>17.574301120614454</v>
      </c>
      <c r="K1454">
        <f t="shared" si="248"/>
        <v>16.585961729004758</v>
      </c>
    </row>
    <row r="1455" spans="1:11" ht="12.75">
      <c r="A1455">
        <f t="shared" si="242"/>
        <v>25</v>
      </c>
      <c r="B1455">
        <v>14</v>
      </c>
      <c r="C1455">
        <f t="shared" si="243"/>
        <v>0.24434609527920614</v>
      </c>
      <c r="D1455">
        <f t="shared" si="241"/>
        <v>0.24192189559966773</v>
      </c>
      <c r="E1455">
        <v>50</v>
      </c>
      <c r="F1455">
        <f t="shared" si="244"/>
        <v>3.024023694995847</v>
      </c>
      <c r="G1455">
        <v>8</v>
      </c>
      <c r="H1455">
        <f t="shared" si="245"/>
        <v>0.37800296187448085</v>
      </c>
      <c r="I1455">
        <f t="shared" si="246"/>
        <v>1.1430899134870418</v>
      </c>
      <c r="J1455">
        <f t="shared" si="247"/>
        <v>18.90014809372404</v>
      </c>
      <c r="K1455">
        <f t="shared" si="248"/>
        <v>17.757058180237</v>
      </c>
    </row>
    <row r="1456" spans="1:11" ht="12.75">
      <c r="A1456">
        <f t="shared" si="242"/>
        <v>25</v>
      </c>
      <c r="B1456">
        <v>15</v>
      </c>
      <c r="C1456">
        <f t="shared" si="243"/>
        <v>0.2617993877991494</v>
      </c>
      <c r="D1456">
        <f t="shared" si="241"/>
        <v>0.25881904510252074</v>
      </c>
      <c r="E1456">
        <v>50</v>
      </c>
      <c r="F1456">
        <f t="shared" si="244"/>
        <v>3.2352380637815092</v>
      </c>
      <c r="G1456">
        <v>8</v>
      </c>
      <c r="H1456">
        <f t="shared" si="245"/>
        <v>0.40440475797268866</v>
      </c>
      <c r="I1456">
        <f t="shared" si="246"/>
        <v>1.3083456661675912</v>
      </c>
      <c r="J1456">
        <f t="shared" si="247"/>
        <v>20.220237898634434</v>
      </c>
      <c r="K1456">
        <f t="shared" si="248"/>
        <v>18.911892232466844</v>
      </c>
    </row>
    <row r="1457" spans="1:11" ht="12.75">
      <c r="A1457">
        <f t="shared" si="242"/>
        <v>25</v>
      </c>
      <c r="B1457">
        <v>16</v>
      </c>
      <c r="C1457">
        <f t="shared" si="243"/>
        <v>0.2792526803190927</v>
      </c>
      <c r="D1457">
        <f t="shared" si="241"/>
        <v>0.27563735581699916</v>
      </c>
      <c r="E1457">
        <v>50</v>
      </c>
      <c r="F1457">
        <f t="shared" si="244"/>
        <v>3.4454669477124895</v>
      </c>
      <c r="G1457">
        <v>8</v>
      </c>
      <c r="H1457">
        <f t="shared" si="245"/>
        <v>0.4306833684640612</v>
      </c>
      <c r="I1457">
        <f t="shared" si="246"/>
        <v>1.4839053109724023</v>
      </c>
      <c r="J1457">
        <f t="shared" si="247"/>
        <v>21.53416842320306</v>
      </c>
      <c r="K1457">
        <f t="shared" si="248"/>
        <v>20.050263112230656</v>
      </c>
    </row>
    <row r="1458" spans="1:11" ht="12.75">
      <c r="A1458">
        <f t="shared" si="242"/>
        <v>25</v>
      </c>
      <c r="B1458">
        <v>17</v>
      </c>
      <c r="C1458">
        <f t="shared" si="243"/>
        <v>0.29670597283903605</v>
      </c>
      <c r="D1458">
        <f t="shared" si="241"/>
        <v>0.29237170472273677</v>
      </c>
      <c r="E1458">
        <v>50</v>
      </c>
      <c r="F1458">
        <f t="shared" si="244"/>
        <v>3.6546463090342094</v>
      </c>
      <c r="G1458">
        <v>8</v>
      </c>
      <c r="H1458">
        <f t="shared" si="245"/>
        <v>0.4568307886292762</v>
      </c>
      <c r="I1458">
        <f t="shared" si="246"/>
        <v>1.6695549555171711</v>
      </c>
      <c r="J1458">
        <f t="shared" si="247"/>
        <v>22.841539431463808</v>
      </c>
      <c r="K1458">
        <f t="shared" si="248"/>
        <v>21.171984475946637</v>
      </c>
    </row>
    <row r="1459" spans="1:11" ht="12.75">
      <c r="A1459">
        <f t="shared" si="242"/>
        <v>25</v>
      </c>
      <c r="B1459">
        <v>18</v>
      </c>
      <c r="C1459">
        <f t="shared" si="243"/>
        <v>0.3141592653589793</v>
      </c>
      <c r="D1459">
        <f t="shared" si="241"/>
        <v>0.3090169943749474</v>
      </c>
      <c r="E1459">
        <v>50</v>
      </c>
      <c r="F1459">
        <f t="shared" si="244"/>
        <v>3.8627124296868423</v>
      </c>
      <c r="G1459">
        <v>8</v>
      </c>
      <c r="H1459">
        <f t="shared" si="245"/>
        <v>0.4828390537108553</v>
      </c>
      <c r="I1459">
        <f t="shared" si="246"/>
        <v>1.8650684143071534</v>
      </c>
      <c r="J1459">
        <f t="shared" si="247"/>
        <v>24.141952685542766</v>
      </c>
      <c r="K1459">
        <f t="shared" si="248"/>
        <v>22.276884271235613</v>
      </c>
    </row>
    <row r="1460" spans="1:11" ht="12.75">
      <c r="A1460">
        <f t="shared" si="242"/>
        <v>25</v>
      </c>
      <c r="B1460">
        <v>19</v>
      </c>
      <c r="C1460">
        <f t="shared" si="243"/>
        <v>0.3316125578789226</v>
      </c>
      <c r="D1460">
        <f t="shared" si="241"/>
        <v>0.32556815445715664</v>
      </c>
      <c r="E1460">
        <v>50</v>
      </c>
      <c r="F1460">
        <f t="shared" si="244"/>
        <v>4.069601930714458</v>
      </c>
      <c r="G1460">
        <v>8</v>
      </c>
      <c r="H1460">
        <f t="shared" si="245"/>
        <v>0.5087002413393072</v>
      </c>
      <c r="I1460">
        <f t="shared" si="246"/>
        <v>2.0702074843093556</v>
      </c>
      <c r="J1460">
        <f t="shared" si="247"/>
        <v>25.435012066965363</v>
      </c>
      <c r="K1460">
        <f t="shared" si="248"/>
        <v>23.364804582656006</v>
      </c>
    </row>
    <row r="1461" spans="1:11" ht="12.75">
      <c r="A1461">
        <f t="shared" si="242"/>
        <v>25</v>
      </c>
      <c r="B1461">
        <v>20</v>
      </c>
      <c r="C1461">
        <f t="shared" si="243"/>
        <v>0.3490658503988659</v>
      </c>
      <c r="D1461">
        <f t="shared" si="241"/>
        <v>0.3420201433256687</v>
      </c>
      <c r="E1461">
        <v>50</v>
      </c>
      <c r="F1461">
        <f t="shared" si="244"/>
        <v>4.2752517915708586</v>
      </c>
      <c r="G1461">
        <v>8</v>
      </c>
      <c r="H1461">
        <f t="shared" si="245"/>
        <v>0.5344064739463573</v>
      </c>
      <c r="I1461">
        <f t="shared" si="246"/>
        <v>2.2847222351662295</v>
      </c>
      <c r="J1461">
        <f t="shared" si="247"/>
        <v>26.720323697317866</v>
      </c>
      <c r="K1461">
        <f t="shared" si="248"/>
        <v>24.435601462151638</v>
      </c>
    </row>
    <row r="1462" spans="1:11" ht="12.75">
      <c r="A1462">
        <f t="shared" si="242"/>
        <v>25</v>
      </c>
      <c r="B1462">
        <v>21</v>
      </c>
      <c r="C1462">
        <f t="shared" si="243"/>
        <v>0.3665191429188092</v>
      </c>
      <c r="D1462">
        <f t="shared" si="241"/>
        <v>0.35836794954530027</v>
      </c>
      <c r="E1462">
        <v>50</v>
      </c>
      <c r="F1462">
        <f t="shared" si="244"/>
        <v>4.4795993693162535</v>
      </c>
      <c r="G1462">
        <v>8</v>
      </c>
      <c r="H1462">
        <f t="shared" si="245"/>
        <v>0.5599499211645317</v>
      </c>
      <c r="I1462">
        <f t="shared" si="246"/>
        <v>2.508351313697322</v>
      </c>
      <c r="J1462">
        <f t="shared" si="247"/>
        <v>27.997496058226584</v>
      </c>
      <c r="K1462">
        <f t="shared" si="248"/>
        <v>25.489144744529263</v>
      </c>
    </row>
    <row r="1463" spans="1:11" ht="12.75">
      <c r="A1463">
        <f t="shared" si="242"/>
        <v>25</v>
      </c>
      <c r="B1463">
        <v>22</v>
      </c>
      <c r="C1463">
        <f t="shared" si="243"/>
        <v>0.3839724354387525</v>
      </c>
      <c r="D1463">
        <f t="shared" si="241"/>
        <v>0.374606593415912</v>
      </c>
      <c r="E1463">
        <v>50</v>
      </c>
      <c r="F1463">
        <f t="shared" si="244"/>
        <v>4.6825824176989</v>
      </c>
      <c r="G1463">
        <v>8</v>
      </c>
      <c r="H1463">
        <f t="shared" si="245"/>
        <v>0.5853228022123625</v>
      </c>
      <c r="I1463">
        <f t="shared" si="246"/>
        <v>2.74082226231786</v>
      </c>
      <c r="J1463">
        <f t="shared" si="247"/>
        <v>29.266140110618128</v>
      </c>
      <c r="K1463">
        <f t="shared" si="248"/>
        <v>26.52531784830027</v>
      </c>
    </row>
    <row r="1464" spans="1:11" ht="12.75">
      <c r="A1464">
        <f t="shared" si="242"/>
        <v>25</v>
      </c>
      <c r="B1464">
        <v>23</v>
      </c>
      <c r="C1464">
        <f t="shared" si="243"/>
        <v>0.40142572795869574</v>
      </c>
      <c r="D1464">
        <f t="shared" si="241"/>
        <v>0.3907311284892737</v>
      </c>
      <c r="E1464">
        <v>50</v>
      </c>
      <c r="F1464">
        <f t="shared" si="244"/>
        <v>4.884139106115922</v>
      </c>
      <c r="G1464">
        <v>8</v>
      </c>
      <c r="H1464">
        <f t="shared" si="245"/>
        <v>0.6105173882644902</v>
      </c>
      <c r="I1464">
        <f t="shared" si="246"/>
        <v>2.981851850986354</v>
      </c>
      <c r="J1464">
        <f t="shared" si="247"/>
        <v>30.52586941322451</v>
      </c>
      <c r="K1464">
        <f t="shared" si="248"/>
        <v>27.544017562238153</v>
      </c>
    </row>
    <row r="1465" spans="1:11" ht="12.75">
      <c r="A1465">
        <f t="shared" si="242"/>
        <v>25</v>
      </c>
      <c r="B1465">
        <v>24</v>
      </c>
      <c r="C1465">
        <f t="shared" si="243"/>
        <v>0.41887902047863906</v>
      </c>
      <c r="D1465">
        <f t="shared" si="241"/>
        <v>0.40673664307580015</v>
      </c>
      <c r="E1465">
        <v>50</v>
      </c>
      <c r="F1465">
        <f t="shared" si="244"/>
        <v>5.0842080384475015</v>
      </c>
      <c r="G1465">
        <v>8</v>
      </c>
      <c r="H1465">
        <f t="shared" si="245"/>
        <v>0.6355260048059377</v>
      </c>
      <c r="I1465">
        <f t="shared" si="246"/>
        <v>3.231146422276774</v>
      </c>
      <c r="J1465">
        <f t="shared" si="247"/>
        <v>31.776300240296884</v>
      </c>
      <c r="K1465">
        <f t="shared" si="248"/>
        <v>28.54515381802011</v>
      </c>
    </row>
    <row r="1466" spans="1:11" ht="12.75">
      <c r="A1466">
        <f t="shared" si="242"/>
        <v>25</v>
      </c>
      <c r="B1466">
        <v>25</v>
      </c>
      <c r="C1466">
        <f t="shared" si="243"/>
        <v>0.4363323129985824</v>
      </c>
      <c r="D1466">
        <f t="shared" si="241"/>
        <v>0.42261826174069944</v>
      </c>
      <c r="E1466">
        <v>50</v>
      </c>
      <c r="F1466">
        <f t="shared" si="244"/>
        <v>5.282728271758743</v>
      </c>
      <c r="G1466">
        <v>8</v>
      </c>
      <c r="H1466">
        <f t="shared" si="245"/>
        <v>0.6603410339698429</v>
      </c>
      <c r="I1466">
        <f t="shared" si="246"/>
        <v>3.48840224915489</v>
      </c>
      <c r="J1466">
        <f t="shared" si="247"/>
        <v>33.017051698492146</v>
      </c>
      <c r="K1466">
        <f t="shared" si="248"/>
        <v>29.528649449337255</v>
      </c>
    </row>
    <row r="1467" spans="1:11" ht="12.75">
      <c r="A1467">
        <f t="shared" si="242"/>
        <v>25</v>
      </c>
      <c r="B1467">
        <v>26</v>
      </c>
      <c r="C1467">
        <f t="shared" si="243"/>
        <v>0.4537856055185257</v>
      </c>
      <c r="D1467">
        <f t="shared" si="241"/>
        <v>0.4383711467890774</v>
      </c>
      <c r="E1467">
        <v>50</v>
      </c>
      <c r="F1467">
        <f t="shared" si="244"/>
        <v>5.479639334863467</v>
      </c>
      <c r="G1467">
        <v>8</v>
      </c>
      <c r="H1467">
        <f t="shared" si="245"/>
        <v>0.6849549168579334</v>
      </c>
      <c r="I1467">
        <f t="shared" si="246"/>
        <v>3.753305905022868</v>
      </c>
      <c r="J1467">
        <f t="shared" si="247"/>
        <v>34.24774584289667</v>
      </c>
      <c r="K1467">
        <f t="shared" si="248"/>
        <v>30.494439937873803</v>
      </c>
    </row>
    <row r="1468" spans="1:11" ht="12.75">
      <c r="A1468">
        <f t="shared" si="242"/>
        <v>25</v>
      </c>
      <c r="B1468">
        <v>27</v>
      </c>
      <c r="C1468">
        <f t="shared" si="243"/>
        <v>0.47123889803846897</v>
      </c>
      <c r="D1468">
        <f t="shared" si="241"/>
        <v>0.45399049973954675</v>
      </c>
      <c r="E1468">
        <v>50</v>
      </c>
      <c r="F1468">
        <f t="shared" si="244"/>
        <v>5.674881246744334</v>
      </c>
      <c r="G1468">
        <v>8</v>
      </c>
      <c r="H1468">
        <f t="shared" si="245"/>
        <v>0.7093601558430418</v>
      </c>
      <c r="I1468">
        <f t="shared" si="246"/>
        <v>4.025534645581316</v>
      </c>
      <c r="J1468">
        <f t="shared" si="247"/>
        <v>35.46800779215209</v>
      </c>
      <c r="K1468">
        <f t="shared" si="248"/>
        <v>31.442473146570777</v>
      </c>
    </row>
    <row r="1469" spans="1:11" ht="12.75">
      <c r="A1469">
        <f t="shared" si="242"/>
        <v>25</v>
      </c>
      <c r="B1469">
        <v>28</v>
      </c>
      <c r="C1469">
        <f t="shared" si="243"/>
        <v>0.4886921905584123</v>
      </c>
      <c r="D1469">
        <f t="shared" si="241"/>
        <v>0.4694715627858908</v>
      </c>
      <c r="E1469">
        <v>50</v>
      </c>
      <c r="F1469">
        <f t="shared" si="244"/>
        <v>5.8683945348236355</v>
      </c>
      <c r="G1469">
        <v>8</v>
      </c>
      <c r="H1469">
        <f t="shared" si="245"/>
        <v>0.7335493168529544</v>
      </c>
      <c r="I1469">
        <f t="shared" si="246"/>
        <v>4.304756802043489</v>
      </c>
      <c r="J1469">
        <f t="shared" si="247"/>
        <v>36.67746584264772</v>
      </c>
      <c r="K1469">
        <f t="shared" si="248"/>
        <v>32.372709040604235</v>
      </c>
    </row>
    <row r="1470" spans="1:11" ht="12.75">
      <c r="A1470">
        <f t="shared" si="242"/>
        <v>25</v>
      </c>
      <c r="B1470">
        <v>29</v>
      </c>
      <c r="C1470">
        <f t="shared" si="243"/>
        <v>0.5061454830783556</v>
      </c>
      <c r="D1470">
        <f t="shared" si="241"/>
        <v>0.48480962024633706</v>
      </c>
      <c r="E1470">
        <v>50</v>
      </c>
      <c r="F1470">
        <f t="shared" si="244"/>
        <v>6.060120253079213</v>
      </c>
      <c r="G1470">
        <v>8</v>
      </c>
      <c r="H1470">
        <f t="shared" si="245"/>
        <v>0.7575150316349016</v>
      </c>
      <c r="I1470">
        <f t="shared" si="246"/>
        <v>4.590632185222608</v>
      </c>
      <c r="J1470">
        <f t="shared" si="247"/>
        <v>37.875751581745085</v>
      </c>
      <c r="K1470">
        <f t="shared" si="248"/>
        <v>33.285119396522475</v>
      </c>
    </row>
    <row r="1471" spans="1:11" ht="12.75">
      <c r="A1471">
        <f t="shared" si="242"/>
        <v>25</v>
      </c>
      <c r="B1471">
        <v>30</v>
      </c>
      <c r="C1471">
        <f t="shared" si="243"/>
        <v>0.5235987755982988</v>
      </c>
      <c r="D1471">
        <f t="shared" si="241"/>
        <v>0.49999999999999994</v>
      </c>
      <c r="E1471">
        <v>50</v>
      </c>
      <c r="F1471">
        <f t="shared" si="244"/>
        <v>6.249999999999999</v>
      </c>
      <c r="G1471">
        <v>8</v>
      </c>
      <c r="H1471">
        <f t="shared" si="245"/>
        <v>0.7812499999999999</v>
      </c>
      <c r="I1471">
        <f t="shared" si="246"/>
        <v>4.882812499999998</v>
      </c>
      <c r="J1471">
        <f t="shared" si="247"/>
        <v>39.06249999999999</v>
      </c>
      <c r="K1471">
        <f t="shared" si="248"/>
        <v>34.17968749999999</v>
      </c>
    </row>
    <row r="1472" spans="1:11" ht="12.75">
      <c r="A1472">
        <f t="shared" si="242"/>
        <v>25</v>
      </c>
      <c r="B1472">
        <v>31</v>
      </c>
      <c r="C1472">
        <f t="shared" si="243"/>
        <v>0.5410520681182421</v>
      </c>
      <c r="D1472">
        <f t="shared" si="241"/>
        <v>0.5150380749100542</v>
      </c>
      <c r="E1472">
        <v>50</v>
      </c>
      <c r="F1472">
        <f t="shared" si="244"/>
        <v>6.437975936375677</v>
      </c>
      <c r="G1472">
        <v>8</v>
      </c>
      <c r="H1472">
        <f t="shared" si="245"/>
        <v>0.8047469920469597</v>
      </c>
      <c r="I1472">
        <f t="shared" si="246"/>
        <v>5.180941769669035</v>
      </c>
      <c r="J1472">
        <f t="shared" si="247"/>
        <v>40.23734960234798</v>
      </c>
      <c r="K1472">
        <f t="shared" si="248"/>
        <v>35.05640783267895</v>
      </c>
    </row>
    <row r="1473" spans="1:11" ht="12.75">
      <c r="A1473">
        <f t="shared" si="242"/>
        <v>25</v>
      </c>
      <c r="B1473">
        <v>32</v>
      </c>
      <c r="C1473">
        <f t="shared" si="243"/>
        <v>0.5585053606381855</v>
      </c>
      <c r="D1473">
        <f t="shared" si="241"/>
        <v>0.5299192642332049</v>
      </c>
      <c r="E1473">
        <v>50</v>
      </c>
      <c r="F1473">
        <f t="shared" si="244"/>
        <v>6.623990802915062</v>
      </c>
      <c r="G1473">
        <v>8</v>
      </c>
      <c r="H1473">
        <f t="shared" si="245"/>
        <v>0.8279988503643827</v>
      </c>
      <c r="I1473">
        <f t="shared" si="246"/>
        <v>5.484656769637915</v>
      </c>
      <c r="J1473">
        <f t="shared" si="247"/>
        <v>41.399942518219135</v>
      </c>
      <c r="K1473">
        <f t="shared" si="248"/>
        <v>35.91528574858122</v>
      </c>
    </row>
    <row r="1474" spans="1:11" ht="12.75">
      <c r="A1474">
        <f t="shared" si="242"/>
        <v>25</v>
      </c>
      <c r="B1474">
        <v>33</v>
      </c>
      <c r="C1474">
        <f t="shared" si="243"/>
        <v>0.5759586531581288</v>
      </c>
      <c r="D1474">
        <f t="shared" si="241"/>
        <v>0.5446390350150271</v>
      </c>
      <c r="E1474">
        <v>50</v>
      </c>
      <c r="F1474">
        <f t="shared" si="244"/>
        <v>6.807987937687838</v>
      </c>
      <c r="G1474">
        <v>8</v>
      </c>
      <c r="H1474">
        <f t="shared" si="245"/>
        <v>0.8509984922109798</v>
      </c>
      <c r="I1474">
        <f t="shared" si="246"/>
        <v>5.793587469962888</v>
      </c>
      <c r="J1474">
        <f t="shared" si="247"/>
        <v>42.54992461054899</v>
      </c>
      <c r="K1474">
        <f t="shared" si="248"/>
        <v>36.756337140586105</v>
      </c>
    </row>
    <row r="1475" spans="1:11" ht="12.75">
      <c r="A1475">
        <f t="shared" si="242"/>
        <v>25</v>
      </c>
      <c r="B1475">
        <v>34</v>
      </c>
      <c r="C1475">
        <f t="shared" si="243"/>
        <v>0.5934119456780721</v>
      </c>
      <c r="D1475">
        <f t="shared" si="241"/>
        <v>0.5591929034707469</v>
      </c>
      <c r="E1475">
        <v>50</v>
      </c>
      <c r="F1475">
        <f t="shared" si="244"/>
        <v>6.989911293384337</v>
      </c>
      <c r="G1475">
        <v>8</v>
      </c>
      <c r="H1475">
        <f t="shared" si="245"/>
        <v>0.8737389116730421</v>
      </c>
      <c r="I1475">
        <f t="shared" si="246"/>
        <v>6.107357486172736</v>
      </c>
      <c r="J1475">
        <f t="shared" si="247"/>
        <v>43.686945583652104</v>
      </c>
      <c r="K1475">
        <f t="shared" si="248"/>
        <v>37.579588097479366</v>
      </c>
    </row>
    <row r="1476" spans="1:11" ht="12.75">
      <c r="A1476">
        <f t="shared" si="242"/>
        <v>25</v>
      </c>
      <c r="B1476">
        <v>35</v>
      </c>
      <c r="C1476">
        <f t="shared" si="243"/>
        <v>0.6108652381980153</v>
      </c>
      <c r="D1476">
        <f t="shared" si="241"/>
        <v>0.573576436351046</v>
      </c>
      <c r="E1476">
        <v>50</v>
      </c>
      <c r="F1476">
        <f t="shared" si="244"/>
        <v>7.169705454388076</v>
      </c>
      <c r="G1476">
        <v>8</v>
      </c>
      <c r="H1476">
        <f t="shared" si="245"/>
        <v>0.8962131817985095</v>
      </c>
      <c r="I1476">
        <f t="shared" si="246"/>
        <v>6.425584537835266</v>
      </c>
      <c r="J1476">
        <f t="shared" si="247"/>
        <v>44.81065908992547</v>
      </c>
      <c r="K1476">
        <f t="shared" si="248"/>
        <v>38.38507455209021</v>
      </c>
    </row>
    <row r="1477" spans="1:11" ht="12.75">
      <c r="A1477">
        <f t="shared" si="242"/>
        <v>25</v>
      </c>
      <c r="B1477">
        <v>36</v>
      </c>
      <c r="C1477">
        <f t="shared" si="243"/>
        <v>0.6283185307179586</v>
      </c>
      <c r="D1477">
        <f t="shared" si="241"/>
        <v>0.5877852522924731</v>
      </c>
      <c r="E1477">
        <v>50</v>
      </c>
      <c r="F1477">
        <f t="shared" si="244"/>
        <v>7.347315653655914</v>
      </c>
      <c r="G1477">
        <v>8</v>
      </c>
      <c r="H1477">
        <f t="shared" si="245"/>
        <v>0.9184144567069893</v>
      </c>
      <c r="I1477">
        <f t="shared" si="246"/>
        <v>6.747880914307155</v>
      </c>
      <c r="J1477">
        <f t="shared" si="247"/>
        <v>45.920722835349466</v>
      </c>
      <c r="K1477">
        <f t="shared" si="248"/>
        <v>39.17284192104231</v>
      </c>
    </row>
    <row r="1478" spans="1:11" ht="12.75">
      <c r="A1478">
        <f t="shared" si="242"/>
        <v>25</v>
      </c>
      <c r="B1478">
        <v>37</v>
      </c>
      <c r="C1478">
        <f t="shared" si="243"/>
        <v>0.6457718232379019</v>
      </c>
      <c r="D1478">
        <f t="shared" si="241"/>
        <v>0.6018150231520483</v>
      </c>
      <c r="E1478">
        <v>50</v>
      </c>
      <c r="F1478">
        <f t="shared" si="244"/>
        <v>7.522687789400603</v>
      </c>
      <c r="G1478">
        <v>8</v>
      </c>
      <c r="H1478">
        <f t="shared" si="245"/>
        <v>0.9403359736750754</v>
      </c>
      <c r="I1478">
        <f t="shared" si="246"/>
        <v>7.073853947099616</v>
      </c>
      <c r="J1478">
        <f t="shared" si="247"/>
        <v>47.01679868375377</v>
      </c>
      <c r="K1478">
        <f t="shared" si="248"/>
        <v>39.942944736654155</v>
      </c>
    </row>
    <row r="1479" spans="1:11" ht="12.75">
      <c r="A1479">
        <f t="shared" si="242"/>
        <v>25</v>
      </c>
      <c r="B1479">
        <v>38</v>
      </c>
      <c r="C1479">
        <f t="shared" si="243"/>
        <v>0.6632251157578452</v>
      </c>
      <c r="D1479">
        <f t="shared" si="241"/>
        <v>0.6156614753256582</v>
      </c>
      <c r="E1479">
        <v>50</v>
      </c>
      <c r="F1479">
        <f t="shared" si="244"/>
        <v>7.695768441570728</v>
      </c>
      <c r="G1479">
        <v>8</v>
      </c>
      <c r="H1479">
        <f t="shared" si="245"/>
        <v>0.961971055196341</v>
      </c>
      <c r="I1479">
        <f t="shared" si="246"/>
        <v>7.403106488284493</v>
      </c>
      <c r="J1479">
        <f t="shared" si="247"/>
        <v>48.098552759817046</v>
      </c>
      <c r="K1479">
        <f t="shared" si="248"/>
        <v>40.69544627153255</v>
      </c>
    </row>
    <row r="1480" spans="1:11" ht="12.75">
      <c r="A1480">
        <f t="shared" si="242"/>
        <v>25</v>
      </c>
      <c r="B1480">
        <v>39</v>
      </c>
      <c r="C1480">
        <f t="shared" si="243"/>
        <v>0.6806784082777885</v>
      </c>
      <c r="D1480">
        <f t="shared" si="241"/>
        <v>0.6293203910498374</v>
      </c>
      <c r="E1480">
        <v>50</v>
      </c>
      <c r="F1480">
        <f t="shared" si="244"/>
        <v>7.866504888122967</v>
      </c>
      <c r="G1480">
        <v>8</v>
      </c>
      <c r="H1480">
        <f t="shared" si="245"/>
        <v>0.9833131110153709</v>
      </c>
      <c r="I1480">
        <f t="shared" si="246"/>
        <v>7.735237394357817</v>
      </c>
      <c r="J1480">
        <f t="shared" si="247"/>
        <v>49.16565555076854</v>
      </c>
      <c r="K1480">
        <f t="shared" si="248"/>
        <v>41.430418156410724</v>
      </c>
    </row>
    <row r="1481" spans="1:11" ht="12.75">
      <c r="A1481">
        <f t="shared" si="242"/>
        <v>25</v>
      </c>
      <c r="B1481">
        <v>40</v>
      </c>
      <c r="C1481">
        <f t="shared" si="243"/>
        <v>0.6981317007977318</v>
      </c>
      <c r="D1481">
        <f t="shared" si="241"/>
        <v>0.6427876096865393</v>
      </c>
      <c r="E1481">
        <v>50</v>
      </c>
      <c r="F1481">
        <f t="shared" si="244"/>
        <v>8.03484512108174</v>
      </c>
      <c r="G1481">
        <v>8</v>
      </c>
      <c r="H1481">
        <f t="shared" si="245"/>
        <v>1.0043556401352176</v>
      </c>
      <c r="I1481">
        <f t="shared" si="246"/>
        <v>8.069842014971382</v>
      </c>
      <c r="J1481">
        <f t="shared" si="247"/>
        <v>50.21778200676088</v>
      </c>
      <c r="K1481">
        <f t="shared" si="248"/>
        <v>42.1479399917895</v>
      </c>
    </row>
    <row r="1482" spans="1:11" ht="12.75">
      <c r="A1482">
        <f t="shared" si="242"/>
        <v>25</v>
      </c>
      <c r="B1482">
        <v>41</v>
      </c>
      <c r="C1482">
        <f t="shared" si="243"/>
        <v>0.715584993317675</v>
      </c>
      <c r="D1482">
        <f t="shared" si="241"/>
        <v>0.6560590289905072</v>
      </c>
      <c r="E1482">
        <v>50</v>
      </c>
      <c r="F1482">
        <f t="shared" si="244"/>
        <v>8.20073786238134</v>
      </c>
      <c r="G1482">
        <v>8</v>
      </c>
      <c r="H1482">
        <f t="shared" si="245"/>
        <v>1.0250922327976675</v>
      </c>
      <c r="I1482">
        <f t="shared" si="246"/>
        <v>8.406512685936859</v>
      </c>
      <c r="J1482">
        <f t="shared" si="247"/>
        <v>51.25461163988337</v>
      </c>
      <c r="K1482">
        <f t="shared" si="248"/>
        <v>42.84809895394651</v>
      </c>
    </row>
    <row r="1483" spans="1:11" ht="12.75">
      <c r="A1483">
        <f t="shared" si="242"/>
        <v>25</v>
      </c>
      <c r="B1483">
        <v>42</v>
      </c>
      <c r="C1483">
        <f t="shared" si="243"/>
        <v>0.7330382858376184</v>
      </c>
      <c r="D1483">
        <f t="shared" si="241"/>
        <v>0.6691306063588582</v>
      </c>
      <c r="E1483">
        <v>50</v>
      </c>
      <c r="F1483">
        <f t="shared" si="244"/>
        <v>8.364132579485728</v>
      </c>
      <c r="G1483">
        <v>8</v>
      </c>
      <c r="H1483">
        <f t="shared" si="245"/>
        <v>1.045516572435716</v>
      </c>
      <c r="I1483">
        <f t="shared" si="246"/>
        <v>8.744839225901822</v>
      </c>
      <c r="J1483">
        <f t="shared" si="247"/>
        <v>52.275828621785806</v>
      </c>
      <c r="K1483">
        <f t="shared" si="248"/>
        <v>43.530989395883985</v>
      </c>
    </row>
    <row r="1484" spans="1:11" ht="12.75">
      <c r="A1484">
        <f t="shared" si="242"/>
        <v>25</v>
      </c>
      <c r="B1484">
        <v>43</v>
      </c>
      <c r="C1484">
        <f t="shared" si="243"/>
        <v>0.7504915783575616</v>
      </c>
      <c r="D1484">
        <f t="shared" si="241"/>
        <v>0.6819983600624985</v>
      </c>
      <c r="E1484">
        <v>50</v>
      </c>
      <c r="F1484">
        <f t="shared" si="244"/>
        <v>8.524979500781232</v>
      </c>
      <c r="G1484">
        <v>8</v>
      </c>
      <c r="H1484">
        <f t="shared" si="245"/>
        <v>1.065622437597654</v>
      </c>
      <c r="I1484">
        <f t="shared" si="246"/>
        <v>9.084409436092526</v>
      </c>
      <c r="J1484">
        <f t="shared" si="247"/>
        <v>53.2811218798827</v>
      </c>
      <c r="K1484">
        <f t="shared" si="248"/>
        <v>44.19671244379017</v>
      </c>
    </row>
    <row r="1485" spans="1:11" ht="12.75">
      <c r="A1485">
        <f t="shared" si="242"/>
        <v>25</v>
      </c>
      <c r="B1485">
        <v>44</v>
      </c>
      <c r="C1485">
        <f t="shared" si="243"/>
        <v>0.767944870877505</v>
      </c>
      <c r="D1485">
        <f t="shared" si="241"/>
        <v>0.6946583704589973</v>
      </c>
      <c r="E1485">
        <v>50</v>
      </c>
      <c r="F1485">
        <f t="shared" si="244"/>
        <v>8.683229630737465</v>
      </c>
      <c r="G1485">
        <v>8</v>
      </c>
      <c r="H1485">
        <f t="shared" si="245"/>
        <v>1.085403703842183</v>
      </c>
      <c r="I1485">
        <f t="shared" si="246"/>
        <v>9.424809602514635</v>
      </c>
      <c r="J1485">
        <f t="shared" si="247"/>
        <v>54.27018519210915</v>
      </c>
      <c r="K1485">
        <f t="shared" si="248"/>
        <v>44.84537558959452</v>
      </c>
    </row>
    <row r="1486" spans="1:11" ht="12.75">
      <c r="A1486">
        <f t="shared" si="242"/>
        <v>25</v>
      </c>
      <c r="B1486">
        <v>45</v>
      </c>
      <c r="C1486">
        <f t="shared" si="243"/>
        <v>0.7853981633974483</v>
      </c>
      <c r="D1486">
        <f t="shared" si="241"/>
        <v>0.7071067811865475</v>
      </c>
      <c r="E1486">
        <v>50</v>
      </c>
      <c r="F1486">
        <f t="shared" si="244"/>
        <v>8.838834764831843</v>
      </c>
      <c r="G1486">
        <v>8</v>
      </c>
      <c r="H1486">
        <f t="shared" si="245"/>
        <v>1.1048543456039803</v>
      </c>
      <c r="I1486">
        <f t="shared" si="246"/>
        <v>9.765624999999996</v>
      </c>
      <c r="J1486">
        <f t="shared" si="247"/>
        <v>55.24271728019902</v>
      </c>
      <c r="K1486">
        <f t="shared" si="248"/>
        <v>45.47709228019902</v>
      </c>
    </row>
    <row r="1487" spans="1:11" ht="12.75">
      <c r="A1487">
        <f t="shared" si="242"/>
        <v>25</v>
      </c>
      <c r="B1487">
        <v>46</v>
      </c>
      <c r="C1487">
        <f t="shared" si="243"/>
        <v>0.8028514559173915</v>
      </c>
      <c r="D1487">
        <f t="shared" si="241"/>
        <v>0.7193398003386511</v>
      </c>
      <c r="E1487">
        <v>50</v>
      </c>
      <c r="F1487">
        <f t="shared" si="244"/>
        <v>8.991747504233139</v>
      </c>
      <c r="G1487">
        <v>8</v>
      </c>
      <c r="H1487">
        <f t="shared" si="245"/>
        <v>1.1239684380291424</v>
      </c>
      <c r="I1487">
        <f t="shared" si="246"/>
        <v>10.106440397485361</v>
      </c>
      <c r="J1487">
        <f t="shared" si="247"/>
        <v>56.19842190145712</v>
      </c>
      <c r="K1487">
        <f t="shared" si="248"/>
        <v>46.09198150397175</v>
      </c>
    </row>
    <row r="1488" spans="1:11" ht="12.75">
      <c r="A1488">
        <f t="shared" si="242"/>
        <v>25</v>
      </c>
      <c r="B1488">
        <v>47</v>
      </c>
      <c r="C1488">
        <f t="shared" si="243"/>
        <v>0.8203047484373349</v>
      </c>
      <c r="D1488">
        <f t="shared" si="241"/>
        <v>0.7313537016191705</v>
      </c>
      <c r="E1488">
        <v>50</v>
      </c>
      <c r="F1488">
        <f t="shared" si="244"/>
        <v>9.141921270239632</v>
      </c>
      <c r="G1488">
        <v>8</v>
      </c>
      <c r="H1488">
        <f t="shared" si="245"/>
        <v>1.142740158779954</v>
      </c>
      <c r="I1488">
        <f t="shared" si="246"/>
        <v>10.446840563907475</v>
      </c>
      <c r="J1488">
        <f t="shared" si="247"/>
        <v>57.1370079389977</v>
      </c>
      <c r="K1488">
        <f t="shared" si="248"/>
        <v>46.690167375090226</v>
      </c>
    </row>
    <row r="1489" spans="1:11" ht="12.75">
      <c r="A1489">
        <f t="shared" si="242"/>
        <v>25</v>
      </c>
      <c r="B1489">
        <v>48</v>
      </c>
      <c r="C1489">
        <f t="shared" si="243"/>
        <v>0.8377580409572781</v>
      </c>
      <c r="D1489">
        <f t="shared" si="241"/>
        <v>0.7431448254773941</v>
      </c>
      <c r="E1489">
        <v>50</v>
      </c>
      <c r="F1489">
        <f t="shared" si="244"/>
        <v>9.289310318467427</v>
      </c>
      <c r="G1489">
        <v>8</v>
      </c>
      <c r="H1489">
        <f t="shared" si="245"/>
        <v>1.1611637898084284</v>
      </c>
      <c r="I1489">
        <f t="shared" si="246"/>
        <v>10.786410774098176</v>
      </c>
      <c r="J1489">
        <f t="shared" si="247"/>
        <v>58.05818949042142</v>
      </c>
      <c r="K1489">
        <f t="shared" si="248"/>
        <v>47.27177871632324</v>
      </c>
    </row>
    <row r="1490" spans="1:11" ht="12.75">
      <c r="A1490">
        <f t="shared" si="242"/>
        <v>25</v>
      </c>
      <c r="B1490">
        <v>49</v>
      </c>
      <c r="C1490">
        <f t="shared" si="243"/>
        <v>0.8552113334772214</v>
      </c>
      <c r="D1490">
        <f t="shared" si="241"/>
        <v>0.754709580222772</v>
      </c>
      <c r="E1490">
        <v>50</v>
      </c>
      <c r="F1490">
        <f t="shared" si="244"/>
        <v>9.43386975278465</v>
      </c>
      <c r="G1490">
        <v>8</v>
      </c>
      <c r="H1490">
        <f t="shared" si="245"/>
        <v>1.1792337190980813</v>
      </c>
      <c r="I1490">
        <f t="shared" si="246"/>
        <v>11.12473731406314</v>
      </c>
      <c r="J1490">
        <f t="shared" si="247"/>
        <v>58.96168595490406</v>
      </c>
      <c r="K1490">
        <f t="shared" si="248"/>
        <v>47.83694864084092</v>
      </c>
    </row>
    <row r="1491" spans="1:11" ht="12.75">
      <c r="A1491">
        <f t="shared" si="242"/>
        <v>25</v>
      </c>
      <c r="B1491">
        <v>50</v>
      </c>
      <c r="C1491">
        <f t="shared" si="243"/>
        <v>0.8726646259971648</v>
      </c>
      <c r="D1491">
        <f t="shared" si="241"/>
        <v>0.766044443118978</v>
      </c>
      <c r="E1491">
        <v>50</v>
      </c>
      <c r="F1491">
        <f t="shared" si="244"/>
        <v>9.575555538987226</v>
      </c>
      <c r="G1491">
        <v>8</v>
      </c>
      <c r="H1491">
        <f t="shared" si="245"/>
        <v>1.1969444423734033</v>
      </c>
      <c r="I1491">
        <f t="shared" si="246"/>
        <v>11.461407985028618</v>
      </c>
      <c r="J1491">
        <f t="shared" si="247"/>
        <v>59.84722211867016</v>
      </c>
      <c r="K1491">
        <f t="shared" si="248"/>
        <v>48.385814133641546</v>
      </c>
    </row>
    <row r="1492" spans="1:11" ht="12.75">
      <c r="A1492">
        <f t="shared" si="242"/>
        <v>25</v>
      </c>
      <c r="B1492">
        <v>51</v>
      </c>
      <c r="C1492">
        <f t="shared" si="243"/>
        <v>0.890117918517108</v>
      </c>
      <c r="D1492">
        <f t="shared" si="241"/>
        <v>0.7771459614569708</v>
      </c>
      <c r="E1492">
        <v>50</v>
      </c>
      <c r="F1492">
        <f t="shared" si="244"/>
        <v>9.714324518212134</v>
      </c>
      <c r="G1492">
        <v>8</v>
      </c>
      <c r="H1492">
        <f t="shared" si="245"/>
        <v>1.2142905647765168</v>
      </c>
      <c r="I1492">
        <f t="shared" si="246"/>
        <v>11.796012605642176</v>
      </c>
      <c r="J1492">
        <f t="shared" si="247"/>
        <v>60.714528238825835</v>
      </c>
      <c r="K1492">
        <f t="shared" si="248"/>
        <v>48.91851563318366</v>
      </c>
    </row>
    <row r="1493" spans="1:11" ht="12.75">
      <c r="A1493">
        <f t="shared" si="242"/>
        <v>25</v>
      </c>
      <c r="B1493">
        <v>52</v>
      </c>
      <c r="C1493">
        <f t="shared" si="243"/>
        <v>0.9075712110370514</v>
      </c>
      <c r="D1493">
        <f t="shared" si="241"/>
        <v>0.788010753606722</v>
      </c>
      <c r="E1493">
        <v>50</v>
      </c>
      <c r="F1493">
        <f t="shared" si="244"/>
        <v>9.850134420084025</v>
      </c>
      <c r="G1493">
        <v>8</v>
      </c>
      <c r="H1493">
        <f t="shared" si="245"/>
        <v>1.2312668025105031</v>
      </c>
      <c r="I1493">
        <f t="shared" si="246"/>
        <v>12.128143511715507</v>
      </c>
      <c r="J1493">
        <f t="shared" si="247"/>
        <v>61.56334012552516</v>
      </c>
      <c r="K1493">
        <f t="shared" si="248"/>
        <v>49.43519661380965</v>
      </c>
    </row>
    <row r="1494" spans="1:11" ht="12.75">
      <c r="A1494">
        <f t="shared" si="242"/>
        <v>25</v>
      </c>
      <c r="B1494">
        <v>53</v>
      </c>
      <c r="C1494">
        <f t="shared" si="243"/>
        <v>0.9250245035569946</v>
      </c>
      <c r="D1494">
        <f t="shared" si="241"/>
        <v>0.7986355100472928</v>
      </c>
      <c r="E1494">
        <v>50</v>
      </c>
      <c r="F1494">
        <f t="shared" si="244"/>
        <v>9.982943875591161</v>
      </c>
      <c r="G1494">
        <v>8</v>
      </c>
      <c r="H1494">
        <f t="shared" si="245"/>
        <v>1.2478679844488951</v>
      </c>
      <c r="I1494">
        <f t="shared" si="246"/>
        <v>12.457396052900384</v>
      </c>
      <c r="J1494">
        <f t="shared" si="247"/>
        <v>62.393399222444756</v>
      </c>
      <c r="K1494">
        <f t="shared" si="248"/>
        <v>49.93600316954437</v>
      </c>
    </row>
    <row r="1495" spans="1:11" ht="12.75">
      <c r="A1495">
        <f t="shared" si="242"/>
        <v>25</v>
      </c>
      <c r="B1495">
        <v>54</v>
      </c>
      <c r="C1495">
        <f t="shared" si="243"/>
        <v>0.9424777960769379</v>
      </c>
      <c r="D1495">
        <f t="shared" si="241"/>
        <v>0.8090169943749475</v>
      </c>
      <c r="E1495">
        <v>50</v>
      </c>
      <c r="F1495">
        <f t="shared" si="244"/>
        <v>10.112712429686843</v>
      </c>
      <c r="G1495">
        <v>8</v>
      </c>
      <c r="H1495">
        <f t="shared" si="245"/>
        <v>1.2640890537108553</v>
      </c>
      <c r="I1495">
        <f t="shared" si="246"/>
        <v>12.783369085692845</v>
      </c>
      <c r="J1495">
        <f t="shared" si="247"/>
        <v>63.20445268554277</v>
      </c>
      <c r="K1495">
        <f t="shared" si="248"/>
        <v>50.42108359984992</v>
      </c>
    </row>
    <row r="1496" spans="1:11" ht="12.75">
      <c r="A1496">
        <f t="shared" si="242"/>
        <v>25</v>
      </c>
      <c r="B1496">
        <v>55</v>
      </c>
      <c r="C1496">
        <f t="shared" si="243"/>
        <v>0.9599310885968813</v>
      </c>
      <c r="D1496">
        <f t="shared" si="241"/>
        <v>0.8191520442889918</v>
      </c>
      <c r="E1496">
        <v>50</v>
      </c>
      <c r="F1496">
        <f t="shared" si="244"/>
        <v>10.239400553612397</v>
      </c>
      <c r="G1496">
        <v>8</v>
      </c>
      <c r="H1496">
        <f t="shared" si="245"/>
        <v>1.2799250692015496</v>
      </c>
      <c r="I1496">
        <f t="shared" si="246"/>
        <v>13.105665462164731</v>
      </c>
      <c r="J1496">
        <f t="shared" si="247"/>
        <v>63.996253460077476</v>
      </c>
      <c r="K1496">
        <f t="shared" si="248"/>
        <v>50.890587997912746</v>
      </c>
    </row>
    <row r="1497" spans="1:11" ht="12.75">
      <c r="A1497">
        <f t="shared" si="242"/>
        <v>25</v>
      </c>
      <c r="B1497">
        <v>56</v>
      </c>
      <c r="C1497">
        <f t="shared" si="243"/>
        <v>0.9773843811168246</v>
      </c>
      <c r="D1497">
        <f t="shared" si="241"/>
        <v>0.8290375725550417</v>
      </c>
      <c r="E1497">
        <v>50</v>
      </c>
      <c r="F1497">
        <f t="shared" si="244"/>
        <v>10.362969656938022</v>
      </c>
      <c r="G1497">
        <v>8</v>
      </c>
      <c r="H1497">
        <f t="shared" si="245"/>
        <v>1.2953712071172527</v>
      </c>
      <c r="I1497">
        <f t="shared" si="246"/>
        <v>13.423892513827267</v>
      </c>
      <c r="J1497">
        <f t="shared" si="247"/>
        <v>64.76856035586263</v>
      </c>
      <c r="K1497">
        <f t="shared" si="248"/>
        <v>51.34466784203536</v>
      </c>
    </row>
    <row r="1498" spans="1:11" ht="12.75">
      <c r="A1498">
        <f t="shared" si="242"/>
        <v>25</v>
      </c>
      <c r="B1498">
        <v>57</v>
      </c>
      <c r="C1498">
        <f t="shared" si="243"/>
        <v>0.9948376736367678</v>
      </c>
      <c r="D1498">
        <f t="shared" si="241"/>
        <v>0.8386705679454239</v>
      </c>
      <c r="E1498">
        <v>50</v>
      </c>
      <c r="F1498">
        <f t="shared" si="244"/>
        <v>10.483382099317799</v>
      </c>
      <c r="G1498">
        <v>8</v>
      </c>
      <c r="H1498">
        <f t="shared" si="245"/>
        <v>1.3104227624147249</v>
      </c>
      <c r="I1498">
        <f t="shared" si="246"/>
        <v>13.737662530037108</v>
      </c>
      <c r="J1498">
        <f t="shared" si="247"/>
        <v>65.52113812073624</v>
      </c>
      <c r="K1498">
        <f t="shared" si="248"/>
        <v>51.78347559069913</v>
      </c>
    </row>
    <row r="1499" spans="1:11" ht="12.75">
      <c r="A1499">
        <f t="shared" si="242"/>
        <v>25</v>
      </c>
      <c r="B1499">
        <v>58</v>
      </c>
      <c r="C1499">
        <f t="shared" si="243"/>
        <v>1.0122909661567112</v>
      </c>
      <c r="D1499">
        <f t="shared" si="241"/>
        <v>0.848048096156426</v>
      </c>
      <c r="E1499">
        <v>50</v>
      </c>
      <c r="F1499">
        <f t="shared" si="244"/>
        <v>10.600601201955325</v>
      </c>
      <c r="G1499">
        <v>8</v>
      </c>
      <c r="H1499">
        <f t="shared" si="245"/>
        <v>1.3250751502444156</v>
      </c>
      <c r="I1499">
        <f t="shared" si="246"/>
        <v>14.046593230362085</v>
      </c>
      <c r="J1499">
        <f t="shared" si="247"/>
        <v>66.25375751222077</v>
      </c>
      <c r="K1499">
        <f t="shared" si="248"/>
        <v>52.20716428185869</v>
      </c>
    </row>
    <row r="1500" spans="1:11" ht="12.75">
      <c r="A1500">
        <f t="shared" si="242"/>
        <v>25</v>
      </c>
      <c r="B1500">
        <v>59</v>
      </c>
      <c r="C1500">
        <f t="shared" si="243"/>
        <v>1.0297442586766543</v>
      </c>
      <c r="D1500">
        <f t="shared" si="241"/>
        <v>0.8571673007021122</v>
      </c>
      <c r="E1500">
        <v>50</v>
      </c>
      <c r="F1500">
        <f t="shared" si="244"/>
        <v>10.714591258776403</v>
      </c>
      <c r="G1500">
        <v>8</v>
      </c>
      <c r="H1500">
        <f t="shared" si="245"/>
        <v>1.3393239073470504</v>
      </c>
      <c r="I1500">
        <f t="shared" si="246"/>
        <v>14.350308230330963</v>
      </c>
      <c r="J1500">
        <f t="shared" si="247"/>
        <v>66.96619536735253</v>
      </c>
      <c r="K1500">
        <f t="shared" si="248"/>
        <v>52.61588713702156</v>
      </c>
    </row>
    <row r="1501" spans="1:11" ht="12.75">
      <c r="A1501">
        <f t="shared" si="242"/>
        <v>25</v>
      </c>
      <c r="B1501">
        <v>60</v>
      </c>
      <c r="C1501">
        <f t="shared" si="243"/>
        <v>1.0471975511965976</v>
      </c>
      <c r="D1501">
        <f t="shared" si="241"/>
        <v>0.8660254037844386</v>
      </c>
      <c r="E1501">
        <v>50</v>
      </c>
      <c r="F1501">
        <f t="shared" si="244"/>
        <v>10.825317547305483</v>
      </c>
      <c r="G1501">
        <v>8</v>
      </c>
      <c r="H1501">
        <f t="shared" si="245"/>
        <v>1.3531646934131853</v>
      </c>
      <c r="I1501">
        <f t="shared" si="246"/>
        <v>14.6484375</v>
      </c>
      <c r="J1501">
        <f t="shared" si="247"/>
        <v>67.65823467065927</v>
      </c>
      <c r="K1501">
        <f t="shared" si="248"/>
        <v>53.00979717065927</v>
      </c>
    </row>
    <row r="1502" spans="1:11" ht="12.75">
      <c r="A1502">
        <f t="shared" si="242"/>
        <v>25</v>
      </c>
      <c r="B1502">
        <v>61</v>
      </c>
      <c r="C1502">
        <f t="shared" si="243"/>
        <v>1.064650843716541</v>
      </c>
      <c r="D1502">
        <f t="shared" si="241"/>
        <v>0.8746197071393957</v>
      </c>
      <c r="E1502">
        <v>50</v>
      </c>
      <c r="F1502">
        <f t="shared" si="244"/>
        <v>10.932746339242447</v>
      </c>
      <c r="G1502">
        <v>8</v>
      </c>
      <c r="H1502">
        <f t="shared" si="245"/>
        <v>1.366593292405306</v>
      </c>
      <c r="I1502">
        <f t="shared" si="246"/>
        <v>14.940617814777392</v>
      </c>
      <c r="J1502">
        <f t="shared" si="247"/>
        <v>68.32966462026529</v>
      </c>
      <c r="K1502">
        <f t="shared" si="248"/>
        <v>53.3890468054879</v>
      </c>
    </row>
    <row r="1503" spans="1:11" ht="12.75">
      <c r="A1503">
        <f t="shared" si="242"/>
        <v>25</v>
      </c>
      <c r="B1503">
        <v>62</v>
      </c>
      <c r="C1503">
        <f t="shared" si="243"/>
        <v>1.0821041362364843</v>
      </c>
      <c r="D1503">
        <f t="shared" si="241"/>
        <v>0.8829475928589269</v>
      </c>
      <c r="E1503">
        <v>50</v>
      </c>
      <c r="F1503">
        <f t="shared" si="244"/>
        <v>11.036844910736585</v>
      </c>
      <c r="G1503">
        <v>8</v>
      </c>
      <c r="H1503">
        <f t="shared" si="245"/>
        <v>1.3796056138420731</v>
      </c>
      <c r="I1503">
        <f t="shared" si="246"/>
        <v>15.226493197956508</v>
      </c>
      <c r="J1503">
        <f t="shared" si="247"/>
        <v>68.98028069210366</v>
      </c>
      <c r="K1503">
        <f t="shared" si="248"/>
        <v>53.753787494147154</v>
      </c>
    </row>
    <row r="1504" spans="1:11" ht="12.75">
      <c r="A1504">
        <f t="shared" si="242"/>
        <v>25</v>
      </c>
      <c r="B1504">
        <v>63</v>
      </c>
      <c r="C1504">
        <f t="shared" si="243"/>
        <v>1.0995574287564276</v>
      </c>
      <c r="D1504">
        <f t="shared" si="241"/>
        <v>0.8910065241883678</v>
      </c>
      <c r="E1504">
        <v>50</v>
      </c>
      <c r="F1504">
        <f t="shared" si="244"/>
        <v>11.137581552354597</v>
      </c>
      <c r="G1504">
        <v>8</v>
      </c>
      <c r="H1504">
        <f t="shared" si="245"/>
        <v>1.3921976940443246</v>
      </c>
      <c r="I1504">
        <f t="shared" si="246"/>
        <v>15.505715354418678</v>
      </c>
      <c r="J1504">
        <f t="shared" si="247"/>
        <v>69.60988470221623</v>
      </c>
      <c r="K1504">
        <f t="shared" si="248"/>
        <v>54.10416934779756</v>
      </c>
    </row>
    <row r="1505" spans="1:11" ht="12.75">
      <c r="A1505">
        <f t="shared" si="242"/>
        <v>25</v>
      </c>
      <c r="B1505">
        <v>64</v>
      </c>
      <c r="C1505">
        <f t="shared" si="243"/>
        <v>1.117010721276371</v>
      </c>
      <c r="D1505">
        <f t="shared" si="241"/>
        <v>0.898794046299167</v>
      </c>
      <c r="E1505">
        <v>50</v>
      </c>
      <c r="F1505">
        <f t="shared" si="244"/>
        <v>11.234925578739588</v>
      </c>
      <c r="G1505">
        <v>8</v>
      </c>
      <c r="H1505">
        <f t="shared" si="245"/>
        <v>1.4043656973424485</v>
      </c>
      <c r="I1505">
        <f t="shared" si="246"/>
        <v>15.777944094977133</v>
      </c>
      <c r="J1505">
        <f t="shared" si="247"/>
        <v>70.21828486712242</v>
      </c>
      <c r="K1505">
        <f t="shared" si="248"/>
        <v>54.44034077214529</v>
      </c>
    </row>
    <row r="1506" spans="1:11" ht="12.75">
      <c r="A1506">
        <f t="shared" si="242"/>
        <v>25</v>
      </c>
      <c r="B1506">
        <v>65</v>
      </c>
      <c r="C1506">
        <f t="shared" si="243"/>
        <v>1.1344640137963142</v>
      </c>
      <c r="D1506">
        <f t="shared" si="241"/>
        <v>0.9063077870366499</v>
      </c>
      <c r="E1506">
        <v>50</v>
      </c>
      <c r="F1506">
        <f t="shared" si="244"/>
        <v>11.328847337958123</v>
      </c>
      <c r="G1506">
        <v>8</v>
      </c>
      <c r="H1506">
        <f t="shared" si="245"/>
        <v>1.4161059172447654</v>
      </c>
      <c r="I1506">
        <f t="shared" si="246"/>
        <v>16.04284775084511</v>
      </c>
      <c r="J1506">
        <f t="shared" si="247"/>
        <v>70.80529586223827</v>
      </c>
      <c r="K1506">
        <f t="shared" si="248"/>
        <v>54.762448111393155</v>
      </c>
    </row>
    <row r="1507" spans="1:11" ht="12.75">
      <c r="A1507">
        <f t="shared" si="242"/>
        <v>25</v>
      </c>
      <c r="B1507">
        <v>66</v>
      </c>
      <c r="C1507">
        <f t="shared" si="243"/>
        <v>1.1519173063162575</v>
      </c>
      <c r="D1507">
        <f aca="true" t="shared" si="249" ref="D1507:D1531">SIN(C1507)</f>
        <v>0.9135454576426009</v>
      </c>
      <c r="E1507">
        <v>50</v>
      </c>
      <c r="F1507">
        <f t="shared" si="244"/>
        <v>11.41931822053251</v>
      </c>
      <c r="G1507">
        <v>8</v>
      </c>
      <c r="H1507">
        <f t="shared" si="245"/>
        <v>1.4274147775665638</v>
      </c>
      <c r="I1507">
        <f t="shared" si="246"/>
        <v>16.30010357772322</v>
      </c>
      <c r="J1507">
        <f t="shared" si="247"/>
        <v>71.37073887832818</v>
      </c>
      <c r="K1507">
        <f t="shared" si="248"/>
        <v>55.07063530060496</v>
      </c>
    </row>
    <row r="1508" spans="1:11" ht="12.75">
      <c r="A1508">
        <f aca="true" t="shared" si="250" ref="A1508:A1531">A1507</f>
        <v>25</v>
      </c>
      <c r="B1508">
        <v>67</v>
      </c>
      <c r="C1508">
        <f aca="true" t="shared" si="251" ref="C1508:C1531">B1508*PI()/180</f>
        <v>1.1693705988362006</v>
      </c>
      <c r="D1508">
        <f t="shared" si="249"/>
        <v>0.9205048534524403</v>
      </c>
      <c r="E1508">
        <v>50</v>
      </c>
      <c r="F1508">
        <f aca="true" t="shared" si="252" ref="F1508:F1531">D1508*50*(A1508/100)</f>
        <v>11.506310668155503</v>
      </c>
      <c r="G1508">
        <v>8</v>
      </c>
      <c r="H1508">
        <f aca="true" t="shared" si="253" ref="H1508:H1531">F1508/G1508</f>
        <v>1.438288833519438</v>
      </c>
      <c r="I1508">
        <f aca="true" t="shared" si="254" ref="I1508:I1531">F1508*H1508</f>
        <v>16.549398149013644</v>
      </c>
      <c r="J1508">
        <f aca="true" t="shared" si="255" ref="J1508:J1531">H1508*E1508</f>
        <v>71.9144416759719</v>
      </c>
      <c r="K1508">
        <f aca="true" t="shared" si="256" ref="K1508:K1531">J1508-I1508</f>
        <v>55.36504352695826</v>
      </c>
    </row>
    <row r="1509" spans="1:11" ht="12.75">
      <c r="A1509">
        <f t="shared" si="250"/>
        <v>25</v>
      </c>
      <c r="B1509">
        <v>68</v>
      </c>
      <c r="C1509">
        <f t="shared" si="251"/>
        <v>1.1868238913561442</v>
      </c>
      <c r="D1509">
        <f t="shared" si="249"/>
        <v>0.9271838545667874</v>
      </c>
      <c r="E1509">
        <v>50</v>
      </c>
      <c r="F1509">
        <f t="shared" si="252"/>
        <v>11.589798182084843</v>
      </c>
      <c r="G1509">
        <v>8</v>
      </c>
      <c r="H1509">
        <f t="shared" si="253"/>
        <v>1.4487247727606054</v>
      </c>
      <c r="I1509">
        <f t="shared" si="254"/>
        <v>16.79042773768214</v>
      </c>
      <c r="J1509">
        <f t="shared" si="255"/>
        <v>72.43623863803028</v>
      </c>
      <c r="K1509">
        <f t="shared" si="256"/>
        <v>55.64581090034814</v>
      </c>
    </row>
    <row r="1510" spans="1:11" ht="12.75">
      <c r="A1510">
        <f t="shared" si="250"/>
        <v>25</v>
      </c>
      <c r="B1510">
        <v>69</v>
      </c>
      <c r="C1510">
        <f t="shared" si="251"/>
        <v>1.2042771838760873</v>
      </c>
      <c r="D1510">
        <f t="shared" si="249"/>
        <v>0.9335804264972017</v>
      </c>
      <c r="E1510">
        <v>50</v>
      </c>
      <c r="F1510">
        <f t="shared" si="252"/>
        <v>11.669755331215022</v>
      </c>
      <c r="G1510">
        <v>8</v>
      </c>
      <c r="H1510">
        <f t="shared" si="253"/>
        <v>1.4587194164018777</v>
      </c>
      <c r="I1510">
        <f t="shared" si="254"/>
        <v>17.02289868630268</v>
      </c>
      <c r="J1510">
        <f t="shared" si="255"/>
        <v>72.93597082009389</v>
      </c>
      <c r="K1510">
        <f t="shared" si="256"/>
        <v>55.913072133791204</v>
      </c>
    </row>
    <row r="1511" spans="1:11" ht="12.75">
      <c r="A1511">
        <f t="shared" si="250"/>
        <v>25</v>
      </c>
      <c r="B1511">
        <v>70</v>
      </c>
      <c r="C1511">
        <f t="shared" si="251"/>
        <v>1.2217304763960306</v>
      </c>
      <c r="D1511">
        <f t="shared" si="249"/>
        <v>0.9396926207859083</v>
      </c>
      <c r="E1511">
        <v>50</v>
      </c>
      <c r="F1511">
        <f t="shared" si="252"/>
        <v>11.746157759823854</v>
      </c>
      <c r="G1511">
        <v>8</v>
      </c>
      <c r="H1511">
        <f t="shared" si="253"/>
        <v>1.4682697199779817</v>
      </c>
      <c r="I1511">
        <f t="shared" si="254"/>
        <v>17.24652776483377</v>
      </c>
      <c r="J1511">
        <f t="shared" si="255"/>
        <v>73.41348599889909</v>
      </c>
      <c r="K1511">
        <f t="shared" si="256"/>
        <v>56.16695823406532</v>
      </c>
    </row>
    <row r="1512" spans="1:11" ht="12.75">
      <c r="A1512">
        <f t="shared" si="250"/>
        <v>25</v>
      </c>
      <c r="B1512">
        <v>71</v>
      </c>
      <c r="C1512">
        <f t="shared" si="251"/>
        <v>1.239183768915974</v>
      </c>
      <c r="D1512">
        <f t="shared" si="249"/>
        <v>0.9455185755993167</v>
      </c>
      <c r="E1512">
        <v>50</v>
      </c>
      <c r="F1512">
        <f t="shared" si="252"/>
        <v>11.81898219499146</v>
      </c>
      <c r="G1512">
        <v>8</v>
      </c>
      <c r="H1512">
        <f t="shared" si="253"/>
        <v>1.4773727743739324</v>
      </c>
      <c r="I1512">
        <f t="shared" si="254"/>
        <v>17.461042515690643</v>
      </c>
      <c r="J1512">
        <f t="shared" si="255"/>
        <v>73.86863871869662</v>
      </c>
      <c r="K1512">
        <f t="shared" si="256"/>
        <v>56.40759620300597</v>
      </c>
    </row>
    <row r="1513" spans="1:11" ht="12.75">
      <c r="A1513">
        <f t="shared" si="250"/>
        <v>25</v>
      </c>
      <c r="B1513">
        <v>72</v>
      </c>
      <c r="C1513">
        <f t="shared" si="251"/>
        <v>1.2566370614359172</v>
      </c>
      <c r="D1513">
        <f t="shared" si="249"/>
        <v>0.9510565162951535</v>
      </c>
      <c r="E1513">
        <v>50</v>
      </c>
      <c r="F1513">
        <f t="shared" si="252"/>
        <v>11.888206453689419</v>
      </c>
      <c r="G1513">
        <v>8</v>
      </c>
      <c r="H1513">
        <f t="shared" si="253"/>
        <v>1.4860258067111773</v>
      </c>
      <c r="I1513">
        <f t="shared" si="254"/>
        <v>17.666181585692843</v>
      </c>
      <c r="J1513">
        <f t="shared" si="255"/>
        <v>74.30129033555886</v>
      </c>
      <c r="K1513">
        <f t="shared" si="256"/>
        <v>56.63510874986602</v>
      </c>
    </row>
    <row r="1514" spans="1:11" ht="12.75">
      <c r="A1514">
        <f t="shared" si="250"/>
        <v>25</v>
      </c>
      <c r="B1514">
        <v>73</v>
      </c>
      <c r="C1514">
        <f t="shared" si="251"/>
        <v>1.2740903539558606</v>
      </c>
      <c r="D1514">
        <f t="shared" si="249"/>
        <v>0.9563047559630354</v>
      </c>
      <c r="E1514">
        <v>50</v>
      </c>
      <c r="F1514">
        <f t="shared" si="252"/>
        <v>11.953809449537943</v>
      </c>
      <c r="G1514">
        <v>8</v>
      </c>
      <c r="H1514">
        <f t="shared" si="253"/>
        <v>1.4942261811922428</v>
      </c>
      <c r="I1514">
        <f t="shared" si="254"/>
        <v>17.861695044482826</v>
      </c>
      <c r="J1514">
        <f t="shared" si="255"/>
        <v>74.71130905961215</v>
      </c>
      <c r="K1514">
        <f t="shared" si="256"/>
        <v>56.84961401512932</v>
      </c>
    </row>
    <row r="1515" spans="1:11" ht="12.75">
      <c r="A1515">
        <f t="shared" si="250"/>
        <v>25</v>
      </c>
      <c r="B1515">
        <v>74</v>
      </c>
      <c r="C1515">
        <f t="shared" si="251"/>
        <v>1.2915436464758039</v>
      </c>
      <c r="D1515">
        <f t="shared" si="249"/>
        <v>0.9612616959383189</v>
      </c>
      <c r="E1515">
        <v>50</v>
      </c>
      <c r="F1515">
        <f t="shared" si="252"/>
        <v>12.015771199228986</v>
      </c>
      <c r="G1515">
        <v>8</v>
      </c>
      <c r="H1515">
        <f t="shared" si="253"/>
        <v>1.5019713999036233</v>
      </c>
      <c r="I1515">
        <f t="shared" si="254"/>
        <v>18.0473446890276</v>
      </c>
      <c r="J1515">
        <f t="shared" si="255"/>
        <v>75.09856999518117</v>
      </c>
      <c r="K1515">
        <f t="shared" si="256"/>
        <v>57.05122530615357</v>
      </c>
    </row>
    <row r="1516" spans="1:11" ht="12.75">
      <c r="A1516">
        <f t="shared" si="250"/>
        <v>25</v>
      </c>
      <c r="B1516">
        <v>75</v>
      </c>
      <c r="C1516">
        <f t="shared" si="251"/>
        <v>1.3089969389957472</v>
      </c>
      <c r="D1516">
        <f t="shared" si="249"/>
        <v>0.9659258262890683</v>
      </c>
      <c r="E1516">
        <v>50</v>
      </c>
      <c r="F1516">
        <f t="shared" si="252"/>
        <v>12.074072828613353</v>
      </c>
      <c r="G1516">
        <v>8</v>
      </c>
      <c r="H1516">
        <f t="shared" si="253"/>
        <v>1.5092591035766691</v>
      </c>
      <c r="I1516">
        <f t="shared" si="254"/>
        <v>18.222904333832407</v>
      </c>
      <c r="J1516">
        <f t="shared" si="255"/>
        <v>75.46295517883345</v>
      </c>
      <c r="K1516">
        <f t="shared" si="256"/>
        <v>57.24005084500105</v>
      </c>
    </row>
    <row r="1517" spans="1:11" ht="12.75">
      <c r="A1517">
        <f t="shared" si="250"/>
        <v>25</v>
      </c>
      <c r="B1517">
        <v>76</v>
      </c>
      <c r="C1517">
        <f t="shared" si="251"/>
        <v>1.3264502315156903</v>
      </c>
      <c r="D1517">
        <f t="shared" si="249"/>
        <v>0.9702957262759965</v>
      </c>
      <c r="E1517">
        <v>50</v>
      </c>
      <c r="F1517">
        <f t="shared" si="252"/>
        <v>12.128696578449956</v>
      </c>
      <c r="G1517">
        <v>8</v>
      </c>
      <c r="H1517">
        <f t="shared" si="253"/>
        <v>1.5160870723062445</v>
      </c>
      <c r="I1517">
        <f t="shared" si="254"/>
        <v>18.388160086512958</v>
      </c>
      <c r="J1517">
        <f t="shared" si="255"/>
        <v>75.80435361531222</v>
      </c>
      <c r="K1517">
        <f t="shared" si="256"/>
        <v>57.41619352879927</v>
      </c>
    </row>
    <row r="1518" spans="1:11" ht="12.75">
      <c r="A1518">
        <f t="shared" si="250"/>
        <v>25</v>
      </c>
      <c r="B1518">
        <v>77</v>
      </c>
      <c r="C1518">
        <f t="shared" si="251"/>
        <v>1.3439035240356338</v>
      </c>
      <c r="D1518">
        <f t="shared" si="249"/>
        <v>0.9743700647852352</v>
      </c>
      <c r="E1518">
        <v>50</v>
      </c>
      <c r="F1518">
        <f t="shared" si="252"/>
        <v>12.179625809815441</v>
      </c>
      <c r="G1518">
        <v>8</v>
      </c>
      <c r="H1518">
        <f t="shared" si="253"/>
        <v>1.5224532262269301</v>
      </c>
      <c r="I1518">
        <f t="shared" si="254"/>
        <v>18.542910608390304</v>
      </c>
      <c r="J1518">
        <f t="shared" si="255"/>
        <v>76.1226613113465</v>
      </c>
      <c r="K1518">
        <f t="shared" si="256"/>
        <v>57.579750702956204</v>
      </c>
    </row>
    <row r="1519" spans="1:11" ht="12.75">
      <c r="A1519">
        <f t="shared" si="250"/>
        <v>25</v>
      </c>
      <c r="B1519">
        <v>78</v>
      </c>
      <c r="C1519">
        <f t="shared" si="251"/>
        <v>1.361356816555577</v>
      </c>
      <c r="D1519">
        <f t="shared" si="249"/>
        <v>0.9781476007338056</v>
      </c>
      <c r="E1519">
        <v>50</v>
      </c>
      <c r="F1519">
        <f t="shared" si="252"/>
        <v>12.22684500917257</v>
      </c>
      <c r="G1519">
        <v>8</v>
      </c>
      <c r="H1519">
        <f t="shared" si="253"/>
        <v>1.5283556261465712</v>
      </c>
      <c r="I1519">
        <f t="shared" si="254"/>
        <v>18.68696735979102</v>
      </c>
      <c r="J1519">
        <f t="shared" si="255"/>
        <v>76.41778130732855</v>
      </c>
      <c r="K1519">
        <f t="shared" si="256"/>
        <v>57.730813947537534</v>
      </c>
    </row>
    <row r="1520" spans="1:11" ht="12.75">
      <c r="A1520">
        <f t="shared" si="250"/>
        <v>25</v>
      </c>
      <c r="B1520">
        <v>79</v>
      </c>
      <c r="C1520">
        <f t="shared" si="251"/>
        <v>1.3788101090755203</v>
      </c>
      <c r="D1520">
        <f t="shared" si="249"/>
        <v>0.981627183447664</v>
      </c>
      <c r="E1520">
        <v>50</v>
      </c>
      <c r="F1520">
        <f t="shared" si="252"/>
        <v>12.2703397930958</v>
      </c>
      <c r="G1520">
        <v>8</v>
      </c>
      <c r="H1520">
        <f t="shared" si="253"/>
        <v>1.533792474136975</v>
      </c>
      <c r="I1520">
        <f t="shared" si="254"/>
        <v>18.820154829753786</v>
      </c>
      <c r="J1520">
        <f t="shared" si="255"/>
        <v>76.68962370684875</v>
      </c>
      <c r="K1520">
        <f t="shared" si="256"/>
        <v>57.86946887709496</v>
      </c>
    </row>
    <row r="1521" spans="1:11" ht="12.75">
      <c r="A1521">
        <f t="shared" si="250"/>
        <v>25</v>
      </c>
      <c r="B1521">
        <v>80</v>
      </c>
      <c r="C1521">
        <f t="shared" si="251"/>
        <v>1.3962634015954636</v>
      </c>
      <c r="D1521">
        <f t="shared" si="249"/>
        <v>0.984807753012208</v>
      </c>
      <c r="E1521">
        <v>50</v>
      </c>
      <c r="F1521">
        <f t="shared" si="252"/>
        <v>12.3100969126526</v>
      </c>
      <c r="G1521">
        <v>8</v>
      </c>
      <c r="H1521">
        <f t="shared" si="253"/>
        <v>1.538762114081575</v>
      </c>
      <c r="I1521">
        <f t="shared" si="254"/>
        <v>18.942310749862386</v>
      </c>
      <c r="J1521">
        <f t="shared" si="255"/>
        <v>76.93810570407875</v>
      </c>
      <c r="K1521">
        <f t="shared" si="256"/>
        <v>57.995794954216365</v>
      </c>
    </row>
    <row r="1522" spans="1:11" ht="12.75">
      <c r="A1522">
        <f t="shared" si="250"/>
        <v>25</v>
      </c>
      <c r="B1522">
        <v>81</v>
      </c>
      <c r="C1522">
        <f t="shared" si="251"/>
        <v>1.413716694115407</v>
      </c>
      <c r="D1522">
        <f t="shared" si="249"/>
        <v>0.9876883405951378</v>
      </c>
      <c r="E1522">
        <v>50</v>
      </c>
      <c r="F1522">
        <f t="shared" si="252"/>
        <v>12.346104257439222</v>
      </c>
      <c r="G1522">
        <v>8</v>
      </c>
      <c r="H1522">
        <f t="shared" si="253"/>
        <v>1.5432630321799028</v>
      </c>
      <c r="I1522">
        <f t="shared" si="254"/>
        <v>19.05328629194486</v>
      </c>
      <c r="J1522">
        <f t="shared" si="255"/>
        <v>77.16315160899514</v>
      </c>
      <c r="K1522">
        <f t="shared" si="256"/>
        <v>58.10986531705028</v>
      </c>
    </row>
    <row r="1523" spans="1:11" ht="12.75">
      <c r="A1523">
        <f t="shared" si="250"/>
        <v>25</v>
      </c>
      <c r="B1523">
        <v>82</v>
      </c>
      <c r="C1523">
        <f t="shared" si="251"/>
        <v>1.43116998663535</v>
      </c>
      <c r="D1523">
        <f t="shared" si="249"/>
        <v>0.9902680687415703</v>
      </c>
      <c r="E1523">
        <v>50</v>
      </c>
      <c r="F1523">
        <f t="shared" si="252"/>
        <v>12.378350859269629</v>
      </c>
      <c r="G1523">
        <v>8</v>
      </c>
      <c r="H1523">
        <f t="shared" si="253"/>
        <v>1.5472938574087036</v>
      </c>
      <c r="I1523">
        <f t="shared" si="254"/>
        <v>19.152946249397644</v>
      </c>
      <c r="J1523">
        <f t="shared" si="255"/>
        <v>77.36469287043518</v>
      </c>
      <c r="K1523">
        <f t="shared" si="256"/>
        <v>58.211746621037534</v>
      </c>
    </row>
    <row r="1524" spans="1:11" ht="12.75">
      <c r="A1524">
        <f t="shared" si="250"/>
        <v>25</v>
      </c>
      <c r="B1524">
        <v>83</v>
      </c>
      <c r="C1524">
        <f t="shared" si="251"/>
        <v>1.4486232791552935</v>
      </c>
      <c r="D1524">
        <f t="shared" si="249"/>
        <v>0.992546151641322</v>
      </c>
      <c r="E1524">
        <v>50</v>
      </c>
      <c r="F1524">
        <f t="shared" si="252"/>
        <v>12.406826895516526</v>
      </c>
      <c r="G1524">
        <v>8</v>
      </c>
      <c r="H1524">
        <f t="shared" si="253"/>
        <v>1.5508533619395657</v>
      </c>
      <c r="I1524">
        <f t="shared" si="254"/>
        <v>19.24116920191403</v>
      </c>
      <c r="J1524">
        <f t="shared" si="255"/>
        <v>77.54266809697829</v>
      </c>
      <c r="K1524">
        <f t="shared" si="256"/>
        <v>58.301498895064256</v>
      </c>
    </row>
    <row r="1525" spans="1:11" ht="12.75">
      <c r="A1525">
        <f t="shared" si="250"/>
        <v>25</v>
      </c>
      <c r="B1525">
        <v>84</v>
      </c>
      <c r="C1525">
        <f t="shared" si="251"/>
        <v>1.4660765716752369</v>
      </c>
      <c r="D1525">
        <f t="shared" si="249"/>
        <v>0.9945218953682733</v>
      </c>
      <c r="E1525">
        <v>50</v>
      </c>
      <c r="F1525">
        <f t="shared" si="252"/>
        <v>12.431523692103417</v>
      </c>
      <c r="G1525">
        <v>8</v>
      </c>
      <c r="H1525">
        <f t="shared" si="253"/>
        <v>1.553940461512927</v>
      </c>
      <c r="I1525">
        <f t="shared" si="254"/>
        <v>19.31784766341607</v>
      </c>
      <c r="J1525">
        <f t="shared" si="255"/>
        <v>77.69702307564636</v>
      </c>
      <c r="K1525">
        <f t="shared" si="256"/>
        <v>58.37917541223028</v>
      </c>
    </row>
    <row r="1526" spans="1:11" ht="12.75">
      <c r="A1526">
        <f t="shared" si="250"/>
        <v>25</v>
      </c>
      <c r="B1526">
        <v>85</v>
      </c>
      <c r="C1526">
        <f t="shared" si="251"/>
        <v>1.4835298641951802</v>
      </c>
      <c r="D1526">
        <f t="shared" si="249"/>
        <v>0.9961946980917455</v>
      </c>
      <c r="E1526">
        <v>50</v>
      </c>
      <c r="F1526">
        <f t="shared" si="252"/>
        <v>12.45243372614682</v>
      </c>
      <c r="G1526">
        <v>8</v>
      </c>
      <c r="H1526">
        <f t="shared" si="253"/>
        <v>1.5565542157683525</v>
      </c>
      <c r="I1526">
        <f t="shared" si="254"/>
        <v>19.382888213009846</v>
      </c>
      <c r="J1526">
        <f t="shared" si="255"/>
        <v>77.82771078841762</v>
      </c>
      <c r="K1526">
        <f t="shared" si="256"/>
        <v>58.44482257540777</v>
      </c>
    </row>
    <row r="1527" spans="1:11" ht="12.75">
      <c r="A1527">
        <f t="shared" si="250"/>
        <v>25</v>
      </c>
      <c r="B1527">
        <v>86</v>
      </c>
      <c r="C1527">
        <f t="shared" si="251"/>
        <v>1.5009831567151233</v>
      </c>
      <c r="D1527">
        <f t="shared" si="249"/>
        <v>0.9975640502598242</v>
      </c>
      <c r="E1527">
        <v>50</v>
      </c>
      <c r="F1527">
        <f t="shared" si="252"/>
        <v>12.469550628247802</v>
      </c>
      <c r="G1527">
        <v>8</v>
      </c>
      <c r="H1527">
        <f t="shared" si="253"/>
        <v>1.5586938285309753</v>
      </c>
      <c r="I1527">
        <f t="shared" si="254"/>
        <v>19.436211608804395</v>
      </c>
      <c r="J1527">
        <f t="shared" si="255"/>
        <v>77.93469142654877</v>
      </c>
      <c r="K1527">
        <f t="shared" si="256"/>
        <v>58.49847981774437</v>
      </c>
    </row>
    <row r="1528" spans="1:11" ht="12.75">
      <c r="A1528">
        <f t="shared" si="250"/>
        <v>25</v>
      </c>
      <c r="B1528">
        <v>87</v>
      </c>
      <c r="C1528">
        <f t="shared" si="251"/>
        <v>1.5184364492350666</v>
      </c>
      <c r="D1528">
        <f t="shared" si="249"/>
        <v>0.9986295347545738</v>
      </c>
      <c r="E1528">
        <v>50</v>
      </c>
      <c r="F1528">
        <f t="shared" si="252"/>
        <v>12.482869184432174</v>
      </c>
      <c r="G1528">
        <v>8</v>
      </c>
      <c r="H1528">
        <f t="shared" si="253"/>
        <v>1.5603586480540217</v>
      </c>
      <c r="I1528">
        <f t="shared" si="254"/>
        <v>19.477752884455796</v>
      </c>
      <c r="J1528">
        <f t="shared" si="255"/>
        <v>78.01793240270108</v>
      </c>
      <c r="K1528">
        <f t="shared" si="256"/>
        <v>58.54017951824528</v>
      </c>
    </row>
    <row r="1529" spans="1:11" ht="12.75">
      <c r="A1529">
        <f t="shared" si="250"/>
        <v>25</v>
      </c>
      <c r="B1529">
        <v>88</v>
      </c>
      <c r="C1529">
        <f t="shared" si="251"/>
        <v>1.53588974175501</v>
      </c>
      <c r="D1529">
        <f t="shared" si="249"/>
        <v>0.9993908270190958</v>
      </c>
      <c r="E1529">
        <v>50</v>
      </c>
      <c r="F1529">
        <f t="shared" si="252"/>
        <v>12.492385337738696</v>
      </c>
      <c r="G1529">
        <v>8</v>
      </c>
      <c r="H1529">
        <f t="shared" si="253"/>
        <v>1.561548167217337</v>
      </c>
      <c r="I1529">
        <f t="shared" si="254"/>
        <v>19.507461428318596</v>
      </c>
      <c r="J1529">
        <f t="shared" si="255"/>
        <v>78.07740836086685</v>
      </c>
      <c r="K1529">
        <f t="shared" si="256"/>
        <v>58.56994693254826</v>
      </c>
    </row>
    <row r="1530" spans="1:11" ht="12.75">
      <c r="A1530">
        <f t="shared" si="250"/>
        <v>25</v>
      </c>
      <c r="B1530">
        <v>89</v>
      </c>
      <c r="C1530">
        <f t="shared" si="251"/>
        <v>1.5533430342749535</v>
      </c>
      <c r="D1530">
        <f t="shared" si="249"/>
        <v>0.9998476951563913</v>
      </c>
      <c r="E1530">
        <v>50</v>
      </c>
      <c r="F1530">
        <f t="shared" si="252"/>
        <v>12.498096189454891</v>
      </c>
      <c r="G1530">
        <v>8</v>
      </c>
      <c r="H1530">
        <f t="shared" si="253"/>
        <v>1.5622620236818614</v>
      </c>
      <c r="I1530">
        <f t="shared" si="254"/>
        <v>19.52530104510836</v>
      </c>
      <c r="J1530">
        <f t="shared" si="255"/>
        <v>78.11310118409307</v>
      </c>
      <c r="K1530">
        <f t="shared" si="256"/>
        <v>58.587800138984704</v>
      </c>
    </row>
    <row r="1531" spans="1:11" ht="12.75">
      <c r="A1531">
        <f t="shared" si="250"/>
        <v>25</v>
      </c>
      <c r="B1531">
        <v>90</v>
      </c>
      <c r="C1531">
        <f t="shared" si="251"/>
        <v>1.5707963267948966</v>
      </c>
      <c r="D1531">
        <f t="shared" si="249"/>
        <v>1</v>
      </c>
      <c r="E1531">
        <v>50</v>
      </c>
      <c r="F1531">
        <f t="shared" si="252"/>
        <v>12.5</v>
      </c>
      <c r="G1531">
        <v>8</v>
      </c>
      <c r="H1531">
        <f t="shared" si="253"/>
        <v>1.5625</v>
      </c>
      <c r="I1531">
        <f t="shared" si="254"/>
        <v>19.53125</v>
      </c>
      <c r="J1531">
        <f t="shared" si="255"/>
        <v>78.125</v>
      </c>
      <c r="K1531">
        <f t="shared" si="256"/>
        <v>58.59375</v>
      </c>
    </row>
    <row r="1533" spans="8:11" ht="12.75">
      <c r="H1533" t="s">
        <v>15</v>
      </c>
      <c r="I1533">
        <f>SUM(I1442:I1531)</f>
        <v>888.6718749999998</v>
      </c>
      <c r="J1533">
        <f>SUM(J1442:J1531)</f>
        <v>4515.181645676157</v>
      </c>
      <c r="K1533">
        <f>SUM(K1442:K1531)</f>
        <v>3626.5097706761553</v>
      </c>
    </row>
    <row r="1534" spans="9:11" ht="12.75">
      <c r="I1534">
        <f>I1533/90</f>
        <v>9.874131944444441</v>
      </c>
      <c r="J1534">
        <f>J1533/90</f>
        <v>50.1686849519573</v>
      </c>
      <c r="K1534">
        <f>K1533/90</f>
        <v>40.29455300751284</v>
      </c>
    </row>
    <row r="1535" spans="9:11" ht="12.75">
      <c r="I1535" t="s">
        <v>5</v>
      </c>
      <c r="J1535" t="s">
        <v>6</v>
      </c>
      <c r="K1535" t="s">
        <v>7</v>
      </c>
    </row>
    <row r="1537" spans="1:11" ht="12.75">
      <c r="A1537" t="s">
        <v>10</v>
      </c>
      <c r="B1537" t="s">
        <v>0</v>
      </c>
      <c r="C1537" t="s">
        <v>1</v>
      </c>
      <c r="D1537" t="s">
        <v>13</v>
      </c>
      <c r="E1537" t="s">
        <v>8</v>
      </c>
      <c r="F1537" t="s">
        <v>14</v>
      </c>
      <c r="G1537" t="s">
        <v>3</v>
      </c>
      <c r="H1537" t="s">
        <v>2</v>
      </c>
      <c r="I1537" t="s">
        <v>12</v>
      </c>
      <c r="J1537" t="s">
        <v>9</v>
      </c>
      <c r="K1537" t="s">
        <v>4</v>
      </c>
    </row>
    <row r="1538" spans="1:11" ht="12.75">
      <c r="A1538">
        <v>20</v>
      </c>
      <c r="B1538">
        <v>1</v>
      </c>
      <c r="C1538">
        <f>B1538*PI()/180</f>
        <v>0.017453292519943295</v>
      </c>
      <c r="D1538">
        <f>SIN(C1538)</f>
        <v>0.01745240643728351</v>
      </c>
      <c r="E1538">
        <v>50</v>
      </c>
      <c r="F1538">
        <f>D1538*50*(A1538/100)</f>
        <v>0.17452406437283513</v>
      </c>
      <c r="G1538">
        <v>8</v>
      </c>
      <c r="H1538">
        <f>F1538/G1538</f>
        <v>0.02181550804660439</v>
      </c>
      <c r="I1538">
        <f>F1538*H1538</f>
        <v>0.0038073311306516876</v>
      </c>
      <c r="J1538">
        <f>H1538*E1538</f>
        <v>1.0907754023302196</v>
      </c>
      <c r="K1538">
        <f>J1538-I1538</f>
        <v>1.086968071199568</v>
      </c>
    </row>
    <row r="1539" spans="1:11" ht="12.75">
      <c r="A1539">
        <f>A1538</f>
        <v>20</v>
      </c>
      <c r="B1539">
        <v>2</v>
      </c>
      <c r="C1539">
        <f>B1539*PI()/180</f>
        <v>0.03490658503988659</v>
      </c>
      <c r="D1539">
        <f aca="true" t="shared" si="257" ref="D1539:D1602">SIN(C1539)</f>
        <v>0.03489949670250097</v>
      </c>
      <c r="E1539">
        <v>50</v>
      </c>
      <c r="F1539">
        <f>D1539*50*(A1539/100)</f>
        <v>0.3489949670250097</v>
      </c>
      <c r="G1539">
        <v>8</v>
      </c>
      <c r="H1539">
        <f>F1539/G1539</f>
        <v>0.04362437087812621</v>
      </c>
      <c r="I1539">
        <f>F1539*H1539</f>
        <v>0.01522468587609845</v>
      </c>
      <c r="J1539">
        <f>H1539*E1539</f>
        <v>2.1812185439063105</v>
      </c>
      <c r="K1539">
        <f>J1539-I1539</f>
        <v>2.165993858030212</v>
      </c>
    </row>
    <row r="1540" spans="1:11" ht="12.75">
      <c r="A1540">
        <f aca="true" t="shared" si="258" ref="A1540:A1603">A1539</f>
        <v>20</v>
      </c>
      <c r="B1540">
        <v>3</v>
      </c>
      <c r="C1540">
        <f aca="true" t="shared" si="259" ref="C1540:C1603">B1540*PI()/180</f>
        <v>0.05235987755982988</v>
      </c>
      <c r="D1540">
        <f t="shared" si="257"/>
        <v>0.05233595624294383</v>
      </c>
      <c r="E1540">
        <v>50</v>
      </c>
      <c r="F1540">
        <f aca="true" t="shared" si="260" ref="F1540:F1603">D1540*50*(A1540/100)</f>
        <v>0.5233595624294383</v>
      </c>
      <c r="G1540">
        <v>8</v>
      </c>
      <c r="H1540">
        <f aca="true" t="shared" si="261" ref="H1540:H1603">F1540/G1540</f>
        <v>0.06541994530367978</v>
      </c>
      <c r="I1540">
        <f aca="true" t="shared" si="262" ref="I1540:I1603">F1540*H1540</f>
        <v>0.03423815394829163</v>
      </c>
      <c r="J1540">
        <f aca="true" t="shared" si="263" ref="J1540:J1603">H1540*E1540</f>
        <v>3.270997265183989</v>
      </c>
      <c r="K1540">
        <f aca="true" t="shared" si="264" ref="K1540:K1603">J1540-I1540</f>
        <v>3.2367591112356973</v>
      </c>
    </row>
    <row r="1541" spans="1:11" ht="12.75">
      <c r="A1541">
        <f t="shared" si="258"/>
        <v>20</v>
      </c>
      <c r="B1541">
        <v>4</v>
      </c>
      <c r="C1541">
        <f t="shared" si="259"/>
        <v>0.06981317007977318</v>
      </c>
      <c r="D1541">
        <f t="shared" si="257"/>
        <v>0.0697564737441253</v>
      </c>
      <c r="E1541">
        <v>50</v>
      </c>
      <c r="F1541">
        <f t="shared" si="260"/>
        <v>0.697564737441253</v>
      </c>
      <c r="G1541">
        <v>8</v>
      </c>
      <c r="H1541">
        <f t="shared" si="261"/>
        <v>0.08719559218015663</v>
      </c>
      <c r="I1541">
        <f t="shared" si="262"/>
        <v>0.060824570365185536</v>
      </c>
      <c r="J1541">
        <f t="shared" si="263"/>
        <v>4.359779609007831</v>
      </c>
      <c r="K1541">
        <f t="shared" si="264"/>
        <v>4.298955038642646</v>
      </c>
    </row>
    <row r="1542" spans="1:11" ht="12.75">
      <c r="A1542">
        <f t="shared" si="258"/>
        <v>20</v>
      </c>
      <c r="B1542">
        <v>5</v>
      </c>
      <c r="C1542">
        <f t="shared" si="259"/>
        <v>0.08726646259971647</v>
      </c>
      <c r="D1542">
        <f t="shared" si="257"/>
        <v>0.08715574274765817</v>
      </c>
      <c r="E1542">
        <v>50</v>
      </c>
      <c r="F1542">
        <f t="shared" si="260"/>
        <v>0.8715574274765818</v>
      </c>
      <c r="G1542">
        <v>8</v>
      </c>
      <c r="H1542">
        <f t="shared" si="261"/>
        <v>0.10894467843457273</v>
      </c>
      <c r="I1542">
        <f t="shared" si="262"/>
        <v>0.09495154367369965</v>
      </c>
      <c r="J1542">
        <f t="shared" si="263"/>
        <v>5.447233921728636</v>
      </c>
      <c r="K1542">
        <f t="shared" si="264"/>
        <v>5.3522823780549365</v>
      </c>
    </row>
    <row r="1543" spans="1:11" ht="12.75">
      <c r="A1543">
        <f t="shared" si="258"/>
        <v>20</v>
      </c>
      <c r="B1543">
        <v>6</v>
      </c>
      <c r="C1543">
        <f t="shared" si="259"/>
        <v>0.10471975511965977</v>
      </c>
      <c r="D1543">
        <f t="shared" si="257"/>
        <v>0.10452846326765346</v>
      </c>
      <c r="E1543">
        <v>50</v>
      </c>
      <c r="F1543">
        <f t="shared" si="260"/>
        <v>1.0452846326765346</v>
      </c>
      <c r="G1543">
        <v>8</v>
      </c>
      <c r="H1543">
        <f t="shared" si="261"/>
        <v>0.13066057908456682</v>
      </c>
      <c r="I1543">
        <f t="shared" si="262"/>
        <v>0.13657749541371472</v>
      </c>
      <c r="J1543">
        <f t="shared" si="263"/>
        <v>6.5330289542283415</v>
      </c>
      <c r="K1543">
        <f t="shared" si="264"/>
        <v>6.396451458814627</v>
      </c>
    </row>
    <row r="1544" spans="1:11" ht="12.75">
      <c r="A1544">
        <f t="shared" si="258"/>
        <v>20</v>
      </c>
      <c r="B1544">
        <v>7</v>
      </c>
      <c r="C1544">
        <f t="shared" si="259"/>
        <v>0.12217304763960307</v>
      </c>
      <c r="D1544">
        <f t="shared" si="257"/>
        <v>0.12186934340514748</v>
      </c>
      <c r="E1544">
        <v>50</v>
      </c>
      <c r="F1544">
        <f t="shared" si="260"/>
        <v>1.2186934340514748</v>
      </c>
      <c r="G1544">
        <v>8</v>
      </c>
      <c r="H1544">
        <f t="shared" si="261"/>
        <v>0.15233667925643435</v>
      </c>
      <c r="I1544">
        <f t="shared" si="262"/>
        <v>0.18565171077502204</v>
      </c>
      <c r="J1544">
        <f t="shared" si="263"/>
        <v>7.616833962821717</v>
      </c>
      <c r="K1544">
        <f t="shared" si="264"/>
        <v>7.431182252046695</v>
      </c>
    </row>
    <row r="1545" spans="1:11" ht="12.75">
      <c r="A1545">
        <f t="shared" si="258"/>
        <v>20</v>
      </c>
      <c r="B1545">
        <v>8</v>
      </c>
      <c r="C1545">
        <f t="shared" si="259"/>
        <v>0.13962634015954636</v>
      </c>
      <c r="D1545">
        <f t="shared" si="257"/>
        <v>0.13917310096006544</v>
      </c>
      <c r="E1545">
        <v>50</v>
      </c>
      <c r="F1545">
        <f t="shared" si="260"/>
        <v>1.3917310096006545</v>
      </c>
      <c r="G1545">
        <v>8</v>
      </c>
      <c r="H1545">
        <f t="shared" si="261"/>
        <v>0.17396637620008182</v>
      </c>
      <c r="I1545">
        <f t="shared" si="262"/>
        <v>0.24211440038550716</v>
      </c>
      <c r="J1545">
        <f t="shared" si="263"/>
        <v>8.698318810004091</v>
      </c>
      <c r="K1545">
        <f t="shared" si="264"/>
        <v>8.456204409618584</v>
      </c>
    </row>
    <row r="1546" spans="1:11" ht="12.75">
      <c r="A1546">
        <f t="shared" si="258"/>
        <v>20</v>
      </c>
      <c r="B1546">
        <v>9</v>
      </c>
      <c r="C1546">
        <f t="shared" si="259"/>
        <v>0.15707963267948966</v>
      </c>
      <c r="D1546">
        <f t="shared" si="257"/>
        <v>0.15643446504023087</v>
      </c>
      <c r="E1546">
        <v>50</v>
      </c>
      <c r="F1546">
        <f t="shared" si="260"/>
        <v>1.5643446504023089</v>
      </c>
      <c r="G1546">
        <v>8</v>
      </c>
      <c r="H1546">
        <f t="shared" si="261"/>
        <v>0.1955430813002886</v>
      </c>
      <c r="I1546">
        <f t="shared" si="262"/>
        <v>0.30589677315529024</v>
      </c>
      <c r="J1546">
        <f t="shared" si="263"/>
        <v>9.77715406501443</v>
      </c>
      <c r="K1546">
        <f t="shared" si="264"/>
        <v>9.471257291859141</v>
      </c>
    </row>
    <row r="1547" spans="1:11" ht="12.75">
      <c r="A1547">
        <f t="shared" si="258"/>
        <v>20</v>
      </c>
      <c r="B1547">
        <v>10</v>
      </c>
      <c r="C1547">
        <f t="shared" si="259"/>
        <v>0.17453292519943295</v>
      </c>
      <c r="D1547">
        <f t="shared" si="257"/>
        <v>0.17364817766693033</v>
      </c>
      <c r="E1547">
        <v>50</v>
      </c>
      <c r="F1547">
        <f t="shared" si="260"/>
        <v>1.7364817766693035</v>
      </c>
      <c r="G1547">
        <v>8</v>
      </c>
      <c r="H1547">
        <f t="shared" si="261"/>
        <v>0.21706022208366293</v>
      </c>
      <c r="I1547">
        <f t="shared" si="262"/>
        <v>0.3769211200880726</v>
      </c>
      <c r="J1547">
        <f t="shared" si="263"/>
        <v>10.853011104183146</v>
      </c>
      <c r="K1547">
        <f t="shared" si="264"/>
        <v>10.476089984095074</v>
      </c>
    </row>
    <row r="1548" spans="1:11" ht="12.75">
      <c r="A1548">
        <f t="shared" si="258"/>
        <v>20</v>
      </c>
      <c r="B1548">
        <v>11</v>
      </c>
      <c r="C1548">
        <f t="shared" si="259"/>
        <v>0.19198621771937624</v>
      </c>
      <c r="D1548">
        <f t="shared" si="257"/>
        <v>0.1908089953765448</v>
      </c>
      <c r="E1548">
        <v>50</v>
      </c>
      <c r="F1548">
        <f t="shared" si="260"/>
        <v>1.9080899537654483</v>
      </c>
      <c r="G1548">
        <v>8</v>
      </c>
      <c r="H1548">
        <f t="shared" si="261"/>
        <v>0.23851124422068104</v>
      </c>
      <c r="I1548">
        <f t="shared" si="262"/>
        <v>0.4551009089575788</v>
      </c>
      <c r="J1548">
        <f t="shared" si="263"/>
        <v>11.925562211034052</v>
      </c>
      <c r="K1548">
        <f t="shared" si="264"/>
        <v>11.470461302076473</v>
      </c>
    </row>
    <row r="1549" spans="1:11" ht="12.75">
      <c r="A1549">
        <f t="shared" si="258"/>
        <v>20</v>
      </c>
      <c r="B1549">
        <v>12</v>
      </c>
      <c r="C1549">
        <f t="shared" si="259"/>
        <v>0.20943951023931953</v>
      </c>
      <c r="D1549">
        <f t="shared" si="257"/>
        <v>0.20791169081775931</v>
      </c>
      <c r="E1549">
        <v>50</v>
      </c>
      <c r="F1549">
        <f t="shared" si="260"/>
        <v>2.079116908177593</v>
      </c>
      <c r="G1549">
        <v>8</v>
      </c>
      <c r="H1549">
        <f t="shared" si="261"/>
        <v>0.25988961352219914</v>
      </c>
      <c r="I1549">
        <f t="shared" si="262"/>
        <v>0.5403408897337443</v>
      </c>
      <c r="J1549">
        <f t="shared" si="263"/>
        <v>12.994480676109957</v>
      </c>
      <c r="K1549">
        <f t="shared" si="264"/>
        <v>12.454139786376212</v>
      </c>
    </row>
    <row r="1550" spans="1:11" ht="12.75">
      <c r="A1550">
        <f t="shared" si="258"/>
        <v>20</v>
      </c>
      <c r="B1550">
        <v>13</v>
      </c>
      <c r="C1550">
        <f t="shared" si="259"/>
        <v>0.22689280275926285</v>
      </c>
      <c r="D1550">
        <f t="shared" si="257"/>
        <v>0.224951054343865</v>
      </c>
      <c r="E1550">
        <v>50</v>
      </c>
      <c r="F1550">
        <f t="shared" si="260"/>
        <v>2.24951054343865</v>
      </c>
      <c r="G1550">
        <v>8</v>
      </c>
      <c r="H1550">
        <f t="shared" si="261"/>
        <v>0.28118881792983125</v>
      </c>
      <c r="I1550">
        <f t="shared" si="262"/>
        <v>0.6325372106302063</v>
      </c>
      <c r="J1550">
        <f t="shared" si="263"/>
        <v>14.059440896491562</v>
      </c>
      <c r="K1550">
        <f t="shared" si="264"/>
        <v>13.426903685861356</v>
      </c>
    </row>
    <row r="1551" spans="1:11" ht="12.75">
      <c r="A1551">
        <f t="shared" si="258"/>
        <v>20</v>
      </c>
      <c r="B1551">
        <v>14</v>
      </c>
      <c r="C1551">
        <f t="shared" si="259"/>
        <v>0.24434609527920614</v>
      </c>
      <c r="D1551">
        <f t="shared" si="257"/>
        <v>0.24192189559966773</v>
      </c>
      <c r="E1551">
        <v>50</v>
      </c>
      <c r="F1551">
        <f t="shared" si="260"/>
        <v>2.4192189559966777</v>
      </c>
      <c r="G1551">
        <v>8</v>
      </c>
      <c r="H1551">
        <f t="shared" si="261"/>
        <v>0.3024023694995847</v>
      </c>
      <c r="I1551">
        <f t="shared" si="262"/>
        <v>0.7315775446317069</v>
      </c>
      <c r="J1551">
        <f t="shared" si="263"/>
        <v>15.120118474979236</v>
      </c>
      <c r="K1551">
        <f t="shared" si="264"/>
        <v>14.38854093034753</v>
      </c>
    </row>
    <row r="1552" spans="1:11" ht="12.75">
      <c r="A1552">
        <f t="shared" si="258"/>
        <v>20</v>
      </c>
      <c r="B1552">
        <v>15</v>
      </c>
      <c r="C1552">
        <f t="shared" si="259"/>
        <v>0.2617993877991494</v>
      </c>
      <c r="D1552">
        <f t="shared" si="257"/>
        <v>0.25881904510252074</v>
      </c>
      <c r="E1552">
        <v>50</v>
      </c>
      <c r="F1552">
        <f t="shared" si="260"/>
        <v>2.5881904510252074</v>
      </c>
      <c r="G1552">
        <v>8</v>
      </c>
      <c r="H1552">
        <f t="shared" si="261"/>
        <v>0.3235238063781509</v>
      </c>
      <c r="I1552">
        <f t="shared" si="262"/>
        <v>0.8373412263472583</v>
      </c>
      <c r="J1552">
        <f t="shared" si="263"/>
        <v>16.176190318907548</v>
      </c>
      <c r="K1552">
        <f t="shared" si="264"/>
        <v>15.33884909256029</v>
      </c>
    </row>
    <row r="1553" spans="1:11" ht="12.75">
      <c r="A1553">
        <f t="shared" si="258"/>
        <v>20</v>
      </c>
      <c r="B1553">
        <v>16</v>
      </c>
      <c r="C1553">
        <f t="shared" si="259"/>
        <v>0.2792526803190927</v>
      </c>
      <c r="D1553">
        <f t="shared" si="257"/>
        <v>0.27563735581699916</v>
      </c>
      <c r="E1553">
        <v>50</v>
      </c>
      <c r="F1553">
        <f t="shared" si="260"/>
        <v>2.756373558169992</v>
      </c>
      <c r="G1553">
        <v>8</v>
      </c>
      <c r="H1553">
        <f t="shared" si="261"/>
        <v>0.344546694771249</v>
      </c>
      <c r="I1553">
        <f t="shared" si="262"/>
        <v>0.9496993990223378</v>
      </c>
      <c r="J1553">
        <f t="shared" si="263"/>
        <v>17.22733473856245</v>
      </c>
      <c r="K1553">
        <f t="shared" si="264"/>
        <v>16.27763533954011</v>
      </c>
    </row>
    <row r="1554" spans="1:11" ht="12.75">
      <c r="A1554">
        <f t="shared" si="258"/>
        <v>20</v>
      </c>
      <c r="B1554">
        <v>17</v>
      </c>
      <c r="C1554">
        <f t="shared" si="259"/>
        <v>0.29670597283903605</v>
      </c>
      <c r="D1554">
        <f t="shared" si="257"/>
        <v>0.29237170472273677</v>
      </c>
      <c r="E1554">
        <v>50</v>
      </c>
      <c r="F1554">
        <f t="shared" si="260"/>
        <v>2.9237170472273677</v>
      </c>
      <c r="G1554">
        <v>8</v>
      </c>
      <c r="H1554">
        <f t="shared" si="261"/>
        <v>0.36546463090342096</v>
      </c>
      <c r="I1554">
        <f t="shared" si="262"/>
        <v>1.0685151715309897</v>
      </c>
      <c r="J1554">
        <f t="shared" si="263"/>
        <v>18.273231545171047</v>
      </c>
      <c r="K1554">
        <f t="shared" si="264"/>
        <v>17.204716373640057</v>
      </c>
    </row>
    <row r="1555" spans="1:11" ht="12.75">
      <c r="A1555">
        <f t="shared" si="258"/>
        <v>20</v>
      </c>
      <c r="B1555">
        <v>18</v>
      </c>
      <c r="C1555">
        <f t="shared" si="259"/>
        <v>0.3141592653589793</v>
      </c>
      <c r="D1555">
        <f t="shared" si="257"/>
        <v>0.3090169943749474</v>
      </c>
      <c r="E1555">
        <v>50</v>
      </c>
      <c r="F1555">
        <f t="shared" si="260"/>
        <v>3.090169943749474</v>
      </c>
      <c r="G1555">
        <v>8</v>
      </c>
      <c r="H1555">
        <f t="shared" si="261"/>
        <v>0.38627124296868426</v>
      </c>
      <c r="I1555">
        <f t="shared" si="262"/>
        <v>1.1936437851565784</v>
      </c>
      <c r="J1555">
        <f t="shared" si="263"/>
        <v>19.31356214843421</v>
      </c>
      <c r="K1555">
        <f t="shared" si="264"/>
        <v>18.119918363277634</v>
      </c>
    </row>
    <row r="1556" spans="1:11" ht="12.75">
      <c r="A1556">
        <f t="shared" si="258"/>
        <v>20</v>
      </c>
      <c r="B1556">
        <v>19</v>
      </c>
      <c r="C1556">
        <f t="shared" si="259"/>
        <v>0.3316125578789226</v>
      </c>
      <c r="D1556">
        <f t="shared" si="257"/>
        <v>0.32556815445715664</v>
      </c>
      <c r="E1556">
        <v>50</v>
      </c>
      <c r="F1556">
        <f t="shared" si="260"/>
        <v>3.2556815445715666</v>
      </c>
      <c r="G1556">
        <v>8</v>
      </c>
      <c r="H1556">
        <f t="shared" si="261"/>
        <v>0.4069601930714458</v>
      </c>
      <c r="I1556">
        <f t="shared" si="262"/>
        <v>1.3249327899579877</v>
      </c>
      <c r="J1556">
        <f t="shared" si="263"/>
        <v>20.34800965357229</v>
      </c>
      <c r="K1556">
        <f t="shared" si="264"/>
        <v>19.023076863614303</v>
      </c>
    </row>
    <row r="1557" spans="1:11" ht="12.75">
      <c r="A1557">
        <f t="shared" si="258"/>
        <v>20</v>
      </c>
      <c r="B1557">
        <v>20</v>
      </c>
      <c r="C1557">
        <f t="shared" si="259"/>
        <v>0.3490658503988659</v>
      </c>
      <c r="D1557">
        <f t="shared" si="257"/>
        <v>0.3420201433256687</v>
      </c>
      <c r="E1557">
        <v>50</v>
      </c>
      <c r="F1557">
        <f t="shared" si="260"/>
        <v>3.420201433256687</v>
      </c>
      <c r="G1557">
        <v>8</v>
      </c>
      <c r="H1557">
        <f t="shared" si="261"/>
        <v>0.4275251791570859</v>
      </c>
      <c r="I1557">
        <f t="shared" si="262"/>
        <v>1.462222230506387</v>
      </c>
      <c r="J1557">
        <f t="shared" si="263"/>
        <v>21.376258957854294</v>
      </c>
      <c r="K1557">
        <f t="shared" si="264"/>
        <v>19.914036727347906</v>
      </c>
    </row>
    <row r="1558" spans="1:11" ht="12.75">
      <c r="A1558">
        <f t="shared" si="258"/>
        <v>20</v>
      </c>
      <c r="B1558">
        <v>21</v>
      </c>
      <c r="C1558">
        <f t="shared" si="259"/>
        <v>0.3665191429188092</v>
      </c>
      <c r="D1558">
        <f t="shared" si="257"/>
        <v>0.35836794954530027</v>
      </c>
      <c r="E1558">
        <v>50</v>
      </c>
      <c r="F1558">
        <f t="shared" si="260"/>
        <v>3.583679495453003</v>
      </c>
      <c r="G1558">
        <v>8</v>
      </c>
      <c r="H1558">
        <f t="shared" si="261"/>
        <v>0.4479599369316254</v>
      </c>
      <c r="I1558">
        <f t="shared" si="262"/>
        <v>1.6053448407662865</v>
      </c>
      <c r="J1558">
        <f t="shared" si="263"/>
        <v>22.397996846581268</v>
      </c>
      <c r="K1558">
        <f t="shared" si="264"/>
        <v>20.792652005814983</v>
      </c>
    </row>
    <row r="1559" spans="1:11" ht="12.75">
      <c r="A1559">
        <f t="shared" si="258"/>
        <v>20</v>
      </c>
      <c r="B1559">
        <v>22</v>
      </c>
      <c r="C1559">
        <f t="shared" si="259"/>
        <v>0.3839724354387525</v>
      </c>
      <c r="D1559">
        <f t="shared" si="257"/>
        <v>0.374606593415912</v>
      </c>
      <c r="E1559">
        <v>50</v>
      </c>
      <c r="F1559">
        <f t="shared" si="260"/>
        <v>3.7460659341591205</v>
      </c>
      <c r="G1559">
        <v>8</v>
      </c>
      <c r="H1559">
        <f t="shared" si="261"/>
        <v>0.46825824176989006</v>
      </c>
      <c r="I1559">
        <f t="shared" si="262"/>
        <v>1.7541262478834305</v>
      </c>
      <c r="J1559">
        <f t="shared" si="263"/>
        <v>23.412912088494505</v>
      </c>
      <c r="K1559">
        <f t="shared" si="264"/>
        <v>21.658785840611074</v>
      </c>
    </row>
    <row r="1560" spans="1:11" ht="12.75">
      <c r="A1560">
        <f t="shared" si="258"/>
        <v>20</v>
      </c>
      <c r="B1560">
        <v>23</v>
      </c>
      <c r="C1560">
        <f t="shared" si="259"/>
        <v>0.40142572795869574</v>
      </c>
      <c r="D1560">
        <f t="shared" si="257"/>
        <v>0.3907311284892737</v>
      </c>
      <c r="E1560">
        <v>50</v>
      </c>
      <c r="F1560">
        <f t="shared" si="260"/>
        <v>3.9073112848927374</v>
      </c>
      <c r="G1560">
        <v>8</v>
      </c>
      <c r="H1560">
        <f t="shared" si="261"/>
        <v>0.4884139106115922</v>
      </c>
      <c r="I1560">
        <f t="shared" si="262"/>
        <v>1.9083851846312667</v>
      </c>
      <c r="J1560">
        <f t="shared" si="263"/>
        <v>24.420695530579607</v>
      </c>
      <c r="K1560">
        <f t="shared" si="264"/>
        <v>22.51231034594834</v>
      </c>
    </row>
    <row r="1561" spans="1:11" ht="12.75">
      <c r="A1561">
        <f t="shared" si="258"/>
        <v>20</v>
      </c>
      <c r="B1561">
        <v>24</v>
      </c>
      <c r="C1561">
        <f t="shared" si="259"/>
        <v>0.41887902047863906</v>
      </c>
      <c r="D1561">
        <f t="shared" si="257"/>
        <v>0.40673664307580015</v>
      </c>
      <c r="E1561">
        <v>50</v>
      </c>
      <c r="F1561">
        <f t="shared" si="260"/>
        <v>4.0673664307580015</v>
      </c>
      <c r="G1561">
        <v>8</v>
      </c>
      <c r="H1561">
        <f t="shared" si="261"/>
        <v>0.5084208038447502</v>
      </c>
      <c r="I1561">
        <f t="shared" si="262"/>
        <v>2.067933710257136</v>
      </c>
      <c r="J1561">
        <f t="shared" si="263"/>
        <v>25.42104019223751</v>
      </c>
      <c r="K1561">
        <f t="shared" si="264"/>
        <v>23.353106481980372</v>
      </c>
    </row>
    <row r="1562" spans="1:11" ht="12.75">
      <c r="A1562">
        <f t="shared" si="258"/>
        <v>20</v>
      </c>
      <c r="B1562">
        <v>25</v>
      </c>
      <c r="C1562">
        <f t="shared" si="259"/>
        <v>0.4363323129985824</v>
      </c>
      <c r="D1562">
        <f t="shared" si="257"/>
        <v>0.42261826174069944</v>
      </c>
      <c r="E1562">
        <v>50</v>
      </c>
      <c r="F1562">
        <f t="shared" si="260"/>
        <v>4.2261826174069945</v>
      </c>
      <c r="G1562">
        <v>8</v>
      </c>
      <c r="H1562">
        <f t="shared" si="261"/>
        <v>0.5282728271758743</v>
      </c>
      <c r="I1562">
        <f t="shared" si="262"/>
        <v>2.2325774394591296</v>
      </c>
      <c r="J1562">
        <f t="shared" si="263"/>
        <v>26.413641358793715</v>
      </c>
      <c r="K1562">
        <f t="shared" si="264"/>
        <v>24.181063919334584</v>
      </c>
    </row>
    <row r="1563" spans="1:11" ht="12.75">
      <c r="A1563">
        <f t="shared" si="258"/>
        <v>20</v>
      </c>
      <c r="B1563">
        <v>26</v>
      </c>
      <c r="C1563">
        <f t="shared" si="259"/>
        <v>0.4537856055185257</v>
      </c>
      <c r="D1563">
        <f t="shared" si="257"/>
        <v>0.4383711467890774</v>
      </c>
      <c r="E1563">
        <v>50</v>
      </c>
      <c r="F1563">
        <f t="shared" si="260"/>
        <v>4.383711467890774</v>
      </c>
      <c r="G1563">
        <v>8</v>
      </c>
      <c r="H1563">
        <f t="shared" si="261"/>
        <v>0.5479639334863468</v>
      </c>
      <c r="I1563">
        <f t="shared" si="262"/>
        <v>2.4021157792146357</v>
      </c>
      <c r="J1563">
        <f t="shared" si="263"/>
        <v>27.398196674317337</v>
      </c>
      <c r="K1563">
        <f t="shared" si="264"/>
        <v>24.9960808951027</v>
      </c>
    </row>
    <row r="1564" spans="1:11" ht="12.75">
      <c r="A1564">
        <f t="shared" si="258"/>
        <v>20</v>
      </c>
      <c r="B1564">
        <v>27</v>
      </c>
      <c r="C1564">
        <f t="shared" si="259"/>
        <v>0.47123889803846897</v>
      </c>
      <c r="D1564">
        <f t="shared" si="257"/>
        <v>0.45399049973954675</v>
      </c>
      <c r="E1564">
        <v>50</v>
      </c>
      <c r="F1564">
        <f t="shared" si="260"/>
        <v>4.5399049973954675</v>
      </c>
      <c r="G1564">
        <v>8</v>
      </c>
      <c r="H1564">
        <f t="shared" si="261"/>
        <v>0.5674881246744334</v>
      </c>
      <c r="I1564">
        <f t="shared" si="262"/>
        <v>2.5763421731720424</v>
      </c>
      <c r="J1564">
        <f t="shared" si="263"/>
        <v>28.374406233721672</v>
      </c>
      <c r="K1564">
        <f t="shared" si="264"/>
        <v>25.798064060549628</v>
      </c>
    </row>
    <row r="1565" spans="1:11" ht="12.75">
      <c r="A1565">
        <f t="shared" si="258"/>
        <v>20</v>
      </c>
      <c r="B1565">
        <v>28</v>
      </c>
      <c r="C1565">
        <f t="shared" si="259"/>
        <v>0.4886921905584123</v>
      </c>
      <c r="D1565">
        <f t="shared" si="257"/>
        <v>0.4694715627858908</v>
      </c>
      <c r="E1565">
        <v>50</v>
      </c>
      <c r="F1565">
        <f t="shared" si="260"/>
        <v>4.694715627858908</v>
      </c>
      <c r="G1565">
        <v>8</v>
      </c>
      <c r="H1565">
        <f t="shared" si="261"/>
        <v>0.5868394534823635</v>
      </c>
      <c r="I1565">
        <f t="shared" si="262"/>
        <v>2.755044353307833</v>
      </c>
      <c r="J1565">
        <f t="shared" si="263"/>
        <v>29.34197267411818</v>
      </c>
      <c r="K1565">
        <f t="shared" si="264"/>
        <v>26.586928320810344</v>
      </c>
    </row>
    <row r="1566" spans="1:11" ht="12.75">
      <c r="A1566">
        <f t="shared" si="258"/>
        <v>20</v>
      </c>
      <c r="B1566">
        <v>29</v>
      </c>
      <c r="C1566">
        <f t="shared" si="259"/>
        <v>0.5061454830783556</v>
      </c>
      <c r="D1566">
        <f t="shared" si="257"/>
        <v>0.48480962024633706</v>
      </c>
      <c r="E1566">
        <v>50</v>
      </c>
      <c r="F1566">
        <f t="shared" si="260"/>
        <v>4.8480962024633705</v>
      </c>
      <c r="G1566">
        <v>8</v>
      </c>
      <c r="H1566">
        <f t="shared" si="261"/>
        <v>0.6060120253079213</v>
      </c>
      <c r="I1566">
        <f t="shared" si="262"/>
        <v>2.938004598542469</v>
      </c>
      <c r="J1566">
        <f t="shared" si="263"/>
        <v>30.300601265396065</v>
      </c>
      <c r="K1566">
        <f t="shared" si="264"/>
        <v>27.362596666853594</v>
      </c>
    </row>
    <row r="1567" spans="1:11" ht="12.75">
      <c r="A1567">
        <f t="shared" si="258"/>
        <v>20</v>
      </c>
      <c r="B1567">
        <v>30</v>
      </c>
      <c r="C1567">
        <f t="shared" si="259"/>
        <v>0.5235987755982988</v>
      </c>
      <c r="D1567">
        <f t="shared" si="257"/>
        <v>0.49999999999999994</v>
      </c>
      <c r="E1567">
        <v>50</v>
      </c>
      <c r="F1567">
        <f t="shared" si="260"/>
        <v>5</v>
      </c>
      <c r="G1567">
        <v>8</v>
      </c>
      <c r="H1567">
        <f t="shared" si="261"/>
        <v>0.625</v>
      </c>
      <c r="I1567">
        <f t="shared" si="262"/>
        <v>3.125</v>
      </c>
      <c r="J1567">
        <f t="shared" si="263"/>
        <v>31.25</v>
      </c>
      <c r="K1567">
        <f t="shared" si="264"/>
        <v>28.125</v>
      </c>
    </row>
    <row r="1568" spans="1:11" ht="12.75">
      <c r="A1568">
        <f t="shared" si="258"/>
        <v>20</v>
      </c>
      <c r="B1568">
        <v>31</v>
      </c>
      <c r="C1568">
        <f t="shared" si="259"/>
        <v>0.5410520681182421</v>
      </c>
      <c r="D1568">
        <f t="shared" si="257"/>
        <v>0.5150380749100542</v>
      </c>
      <c r="E1568">
        <v>50</v>
      </c>
      <c r="F1568">
        <f t="shared" si="260"/>
        <v>5.150380749100542</v>
      </c>
      <c r="G1568">
        <v>8</v>
      </c>
      <c r="H1568">
        <f t="shared" si="261"/>
        <v>0.6437975936375677</v>
      </c>
      <c r="I1568">
        <f t="shared" si="262"/>
        <v>3.3158027325881823</v>
      </c>
      <c r="J1568">
        <f t="shared" si="263"/>
        <v>32.18987968187839</v>
      </c>
      <c r="K1568">
        <f t="shared" si="264"/>
        <v>28.874076949290206</v>
      </c>
    </row>
    <row r="1569" spans="1:11" ht="12.75">
      <c r="A1569">
        <f t="shared" si="258"/>
        <v>20</v>
      </c>
      <c r="B1569">
        <v>32</v>
      </c>
      <c r="C1569">
        <f t="shared" si="259"/>
        <v>0.5585053606381855</v>
      </c>
      <c r="D1569">
        <f t="shared" si="257"/>
        <v>0.5299192642332049</v>
      </c>
      <c r="E1569">
        <v>50</v>
      </c>
      <c r="F1569">
        <f t="shared" si="260"/>
        <v>5.2991926423320495</v>
      </c>
      <c r="G1569">
        <v>8</v>
      </c>
      <c r="H1569">
        <f t="shared" si="261"/>
        <v>0.6623990802915062</v>
      </c>
      <c r="I1569">
        <f t="shared" si="262"/>
        <v>3.510180332568266</v>
      </c>
      <c r="J1569">
        <f t="shared" si="263"/>
        <v>33.119954014575306</v>
      </c>
      <c r="K1569">
        <f t="shared" si="264"/>
        <v>29.60977368200704</v>
      </c>
    </row>
    <row r="1570" spans="1:11" ht="12.75">
      <c r="A1570">
        <f t="shared" si="258"/>
        <v>20</v>
      </c>
      <c r="B1570">
        <v>33</v>
      </c>
      <c r="C1570">
        <f t="shared" si="259"/>
        <v>0.5759586531581288</v>
      </c>
      <c r="D1570">
        <f t="shared" si="257"/>
        <v>0.5446390350150271</v>
      </c>
      <c r="E1570">
        <v>50</v>
      </c>
      <c r="F1570">
        <f t="shared" si="260"/>
        <v>5.446390350150271</v>
      </c>
      <c r="G1570">
        <v>8</v>
      </c>
      <c r="H1570">
        <f t="shared" si="261"/>
        <v>0.6807987937687838</v>
      </c>
      <c r="I1570">
        <f t="shared" si="262"/>
        <v>3.7078959807762484</v>
      </c>
      <c r="J1570">
        <f t="shared" si="263"/>
        <v>34.03993968843919</v>
      </c>
      <c r="K1570">
        <f t="shared" si="264"/>
        <v>30.33204370766294</v>
      </c>
    </row>
    <row r="1571" spans="1:11" ht="12.75">
      <c r="A1571">
        <f t="shared" si="258"/>
        <v>20</v>
      </c>
      <c r="B1571">
        <v>34</v>
      </c>
      <c r="C1571">
        <f t="shared" si="259"/>
        <v>0.5934119456780721</v>
      </c>
      <c r="D1571">
        <f t="shared" si="257"/>
        <v>0.5591929034707469</v>
      </c>
      <c r="E1571">
        <v>50</v>
      </c>
      <c r="F1571">
        <f t="shared" si="260"/>
        <v>5.591929034707469</v>
      </c>
      <c r="G1571">
        <v>8</v>
      </c>
      <c r="H1571">
        <f t="shared" si="261"/>
        <v>0.6989911293384337</v>
      </c>
      <c r="I1571">
        <f t="shared" si="262"/>
        <v>3.908708791150551</v>
      </c>
      <c r="J1571">
        <f t="shared" si="263"/>
        <v>34.949556466921685</v>
      </c>
      <c r="K1571">
        <f t="shared" si="264"/>
        <v>31.040847675771133</v>
      </c>
    </row>
    <row r="1572" spans="1:11" ht="12.75">
      <c r="A1572">
        <f t="shared" si="258"/>
        <v>20</v>
      </c>
      <c r="B1572">
        <v>35</v>
      </c>
      <c r="C1572">
        <f t="shared" si="259"/>
        <v>0.6108652381980153</v>
      </c>
      <c r="D1572">
        <f t="shared" si="257"/>
        <v>0.573576436351046</v>
      </c>
      <c r="E1572">
        <v>50</v>
      </c>
      <c r="F1572">
        <f t="shared" si="260"/>
        <v>5.735764363510461</v>
      </c>
      <c r="G1572">
        <v>8</v>
      </c>
      <c r="H1572">
        <f t="shared" si="261"/>
        <v>0.7169705454388077</v>
      </c>
      <c r="I1572">
        <f t="shared" si="262"/>
        <v>4.112374104214571</v>
      </c>
      <c r="J1572">
        <f t="shared" si="263"/>
        <v>35.848527271940384</v>
      </c>
      <c r="K1572">
        <f t="shared" si="264"/>
        <v>31.736153167725814</v>
      </c>
    </row>
    <row r="1573" spans="1:11" ht="12.75">
      <c r="A1573">
        <f t="shared" si="258"/>
        <v>20</v>
      </c>
      <c r="B1573">
        <v>36</v>
      </c>
      <c r="C1573">
        <f t="shared" si="259"/>
        <v>0.6283185307179586</v>
      </c>
      <c r="D1573">
        <f t="shared" si="257"/>
        <v>0.5877852522924731</v>
      </c>
      <c r="E1573">
        <v>50</v>
      </c>
      <c r="F1573">
        <f t="shared" si="260"/>
        <v>5.877852522924732</v>
      </c>
      <c r="G1573">
        <v>8</v>
      </c>
      <c r="H1573">
        <f t="shared" si="261"/>
        <v>0.7347315653655915</v>
      </c>
      <c r="I1573">
        <f t="shared" si="262"/>
        <v>4.3186437851565795</v>
      </c>
      <c r="J1573">
        <f t="shared" si="263"/>
        <v>36.73657826827957</v>
      </c>
      <c r="K1573">
        <f t="shared" si="264"/>
        <v>32.41793448312299</v>
      </c>
    </row>
    <row r="1574" spans="1:11" ht="12.75">
      <c r="A1574">
        <f t="shared" si="258"/>
        <v>20</v>
      </c>
      <c r="B1574">
        <v>37</v>
      </c>
      <c r="C1574">
        <f t="shared" si="259"/>
        <v>0.6457718232379019</v>
      </c>
      <c r="D1574">
        <f t="shared" si="257"/>
        <v>0.6018150231520483</v>
      </c>
      <c r="E1574">
        <v>50</v>
      </c>
      <c r="F1574">
        <f t="shared" si="260"/>
        <v>6.018150231520483</v>
      </c>
      <c r="G1574">
        <v>8</v>
      </c>
      <c r="H1574">
        <f t="shared" si="261"/>
        <v>0.7522687789400604</v>
      </c>
      <c r="I1574">
        <f t="shared" si="262"/>
        <v>4.527266526143755</v>
      </c>
      <c r="J1574">
        <f t="shared" si="263"/>
        <v>37.61343894700302</v>
      </c>
      <c r="K1574">
        <f t="shared" si="264"/>
        <v>33.08617242085926</v>
      </c>
    </row>
    <row r="1575" spans="1:11" ht="12.75">
      <c r="A1575">
        <f t="shared" si="258"/>
        <v>20</v>
      </c>
      <c r="B1575">
        <v>38</v>
      </c>
      <c r="C1575">
        <f t="shared" si="259"/>
        <v>0.6632251157578452</v>
      </c>
      <c r="D1575">
        <f t="shared" si="257"/>
        <v>0.6156614753256582</v>
      </c>
      <c r="E1575">
        <v>50</v>
      </c>
      <c r="F1575">
        <f t="shared" si="260"/>
        <v>6.156614753256583</v>
      </c>
      <c r="G1575">
        <v>8</v>
      </c>
      <c r="H1575">
        <f t="shared" si="261"/>
        <v>0.7695768441570728</v>
      </c>
      <c r="I1575">
        <f t="shared" si="262"/>
        <v>4.737988152502076</v>
      </c>
      <c r="J1575">
        <f t="shared" si="263"/>
        <v>38.47884220785364</v>
      </c>
      <c r="K1575">
        <f t="shared" si="264"/>
        <v>33.74085405535156</v>
      </c>
    </row>
    <row r="1576" spans="1:11" ht="12.75">
      <c r="A1576">
        <f t="shared" si="258"/>
        <v>20</v>
      </c>
      <c r="B1576">
        <v>39</v>
      </c>
      <c r="C1576">
        <f t="shared" si="259"/>
        <v>0.6806784082777885</v>
      </c>
      <c r="D1576">
        <f t="shared" si="257"/>
        <v>0.6293203910498374</v>
      </c>
      <c r="E1576">
        <v>50</v>
      </c>
      <c r="F1576">
        <f t="shared" si="260"/>
        <v>6.293203910498374</v>
      </c>
      <c r="G1576">
        <v>8</v>
      </c>
      <c r="H1576">
        <f t="shared" si="261"/>
        <v>0.7866504888122967</v>
      </c>
      <c r="I1576">
        <f t="shared" si="262"/>
        <v>4.950551932389003</v>
      </c>
      <c r="J1576">
        <f t="shared" si="263"/>
        <v>39.33252444061483</v>
      </c>
      <c r="K1576">
        <f t="shared" si="264"/>
        <v>34.38197250822583</v>
      </c>
    </row>
    <row r="1577" spans="1:11" ht="12.75">
      <c r="A1577">
        <f t="shared" si="258"/>
        <v>20</v>
      </c>
      <c r="B1577">
        <v>40</v>
      </c>
      <c r="C1577">
        <f t="shared" si="259"/>
        <v>0.6981317007977318</v>
      </c>
      <c r="D1577">
        <f t="shared" si="257"/>
        <v>0.6427876096865393</v>
      </c>
      <c r="E1577">
        <v>50</v>
      </c>
      <c r="F1577">
        <f t="shared" si="260"/>
        <v>6.427876096865393</v>
      </c>
      <c r="G1577">
        <v>8</v>
      </c>
      <c r="H1577">
        <f t="shared" si="261"/>
        <v>0.8034845121081742</v>
      </c>
      <c r="I1577">
        <f t="shared" si="262"/>
        <v>5.164698889581685</v>
      </c>
      <c r="J1577">
        <f t="shared" si="263"/>
        <v>40.17422560540871</v>
      </c>
      <c r="K1577">
        <f t="shared" si="264"/>
        <v>35.00952671582702</v>
      </c>
    </row>
    <row r="1578" spans="1:11" ht="12.75">
      <c r="A1578">
        <f t="shared" si="258"/>
        <v>20</v>
      </c>
      <c r="B1578">
        <v>41</v>
      </c>
      <c r="C1578">
        <f t="shared" si="259"/>
        <v>0.715584993317675</v>
      </c>
      <c r="D1578">
        <f t="shared" si="257"/>
        <v>0.6560590289905072</v>
      </c>
      <c r="E1578">
        <v>50</v>
      </c>
      <c r="F1578">
        <f t="shared" si="260"/>
        <v>6.560590289905072</v>
      </c>
      <c r="G1578">
        <v>8</v>
      </c>
      <c r="H1578">
        <f t="shared" si="261"/>
        <v>0.820073786238134</v>
      </c>
      <c r="I1578">
        <f t="shared" si="262"/>
        <v>5.380168118999589</v>
      </c>
      <c r="J1578">
        <f t="shared" si="263"/>
        <v>41.0036893119067</v>
      </c>
      <c r="K1578">
        <f t="shared" si="264"/>
        <v>35.623521192907106</v>
      </c>
    </row>
    <row r="1579" spans="1:11" ht="12.75">
      <c r="A1579">
        <f t="shared" si="258"/>
        <v>20</v>
      </c>
      <c r="B1579">
        <v>42</v>
      </c>
      <c r="C1579">
        <f t="shared" si="259"/>
        <v>0.7330382858376184</v>
      </c>
      <c r="D1579">
        <f t="shared" si="257"/>
        <v>0.6691306063588582</v>
      </c>
      <c r="E1579">
        <v>50</v>
      </c>
      <c r="F1579">
        <f t="shared" si="260"/>
        <v>6.691306063588583</v>
      </c>
      <c r="G1579">
        <v>8</v>
      </c>
      <c r="H1579">
        <f t="shared" si="261"/>
        <v>0.8364132579485729</v>
      </c>
      <c r="I1579">
        <f t="shared" si="262"/>
        <v>5.596697104577168</v>
      </c>
      <c r="J1579">
        <f t="shared" si="263"/>
        <v>41.82066289742865</v>
      </c>
      <c r="K1579">
        <f t="shared" si="264"/>
        <v>36.22396579285148</v>
      </c>
    </row>
    <row r="1580" spans="1:11" ht="12.75">
      <c r="A1580">
        <f t="shared" si="258"/>
        <v>20</v>
      </c>
      <c r="B1580">
        <v>43</v>
      </c>
      <c r="C1580">
        <f t="shared" si="259"/>
        <v>0.7504915783575616</v>
      </c>
      <c r="D1580">
        <f t="shared" si="257"/>
        <v>0.6819983600624985</v>
      </c>
      <c r="E1580">
        <v>50</v>
      </c>
      <c r="F1580">
        <f t="shared" si="260"/>
        <v>6.819983600624986</v>
      </c>
      <c r="G1580">
        <v>8</v>
      </c>
      <c r="H1580">
        <f t="shared" si="261"/>
        <v>0.8524979500781232</v>
      </c>
      <c r="I1580">
        <f t="shared" si="262"/>
        <v>5.8140220390992186</v>
      </c>
      <c r="J1580">
        <f t="shared" si="263"/>
        <v>42.62489750390616</v>
      </c>
      <c r="K1580">
        <f t="shared" si="264"/>
        <v>36.81087546480694</v>
      </c>
    </row>
    <row r="1581" spans="1:11" ht="12.75">
      <c r="A1581">
        <f t="shared" si="258"/>
        <v>20</v>
      </c>
      <c r="B1581">
        <v>44</v>
      </c>
      <c r="C1581">
        <f t="shared" si="259"/>
        <v>0.767944870877505</v>
      </c>
      <c r="D1581">
        <f t="shared" si="257"/>
        <v>0.6946583704589973</v>
      </c>
      <c r="E1581">
        <v>50</v>
      </c>
      <c r="F1581">
        <f t="shared" si="260"/>
        <v>6.9465837045899725</v>
      </c>
      <c r="G1581">
        <v>8</v>
      </c>
      <c r="H1581">
        <f t="shared" si="261"/>
        <v>0.8683229630737466</v>
      </c>
      <c r="I1581">
        <f t="shared" si="262"/>
        <v>6.031878145609368</v>
      </c>
      <c r="J1581">
        <f t="shared" si="263"/>
        <v>43.41614815368733</v>
      </c>
      <c r="K1581">
        <f t="shared" si="264"/>
        <v>37.38427000807796</v>
      </c>
    </row>
    <row r="1582" spans="1:11" ht="12.75">
      <c r="A1582">
        <f t="shared" si="258"/>
        <v>20</v>
      </c>
      <c r="B1582">
        <v>45</v>
      </c>
      <c r="C1582">
        <f t="shared" si="259"/>
        <v>0.7853981633974483</v>
      </c>
      <c r="D1582">
        <f t="shared" si="257"/>
        <v>0.7071067811865475</v>
      </c>
      <c r="E1582">
        <v>50</v>
      </c>
      <c r="F1582">
        <f t="shared" si="260"/>
        <v>7.071067811865475</v>
      </c>
      <c r="G1582">
        <v>8</v>
      </c>
      <c r="H1582">
        <f t="shared" si="261"/>
        <v>0.8838834764831843</v>
      </c>
      <c r="I1582">
        <f t="shared" si="262"/>
        <v>6.249999999999999</v>
      </c>
      <c r="J1582">
        <f t="shared" si="263"/>
        <v>44.194173824159215</v>
      </c>
      <c r="K1582">
        <f t="shared" si="264"/>
        <v>37.944173824159215</v>
      </c>
    </row>
    <row r="1583" spans="1:11" ht="12.75">
      <c r="A1583">
        <f t="shared" si="258"/>
        <v>20</v>
      </c>
      <c r="B1583">
        <v>46</v>
      </c>
      <c r="C1583">
        <f t="shared" si="259"/>
        <v>0.8028514559173915</v>
      </c>
      <c r="D1583">
        <f t="shared" si="257"/>
        <v>0.7193398003386511</v>
      </c>
      <c r="E1583">
        <v>50</v>
      </c>
      <c r="F1583">
        <f t="shared" si="260"/>
        <v>7.193398003386512</v>
      </c>
      <c r="G1583">
        <v>8</v>
      </c>
      <c r="H1583">
        <f t="shared" si="261"/>
        <v>0.899174750423314</v>
      </c>
      <c r="I1583">
        <f t="shared" si="262"/>
        <v>6.468121854390632</v>
      </c>
      <c r="J1583">
        <f t="shared" si="263"/>
        <v>44.958737521165695</v>
      </c>
      <c r="K1583">
        <f t="shared" si="264"/>
        <v>38.490615666775064</v>
      </c>
    </row>
    <row r="1584" spans="1:11" ht="12.75">
      <c r="A1584">
        <f t="shared" si="258"/>
        <v>20</v>
      </c>
      <c r="B1584">
        <v>47</v>
      </c>
      <c r="C1584">
        <f t="shared" si="259"/>
        <v>0.8203047484373349</v>
      </c>
      <c r="D1584">
        <f t="shared" si="257"/>
        <v>0.7313537016191705</v>
      </c>
      <c r="E1584">
        <v>50</v>
      </c>
      <c r="F1584">
        <f t="shared" si="260"/>
        <v>7.313537016191706</v>
      </c>
      <c r="G1584">
        <v>8</v>
      </c>
      <c r="H1584">
        <f t="shared" si="261"/>
        <v>0.9141921270239632</v>
      </c>
      <c r="I1584">
        <f t="shared" si="262"/>
        <v>6.685977960900785</v>
      </c>
      <c r="J1584">
        <f t="shared" si="263"/>
        <v>45.70960635119816</v>
      </c>
      <c r="K1584">
        <f t="shared" si="264"/>
        <v>39.023628390297375</v>
      </c>
    </row>
    <row r="1585" spans="1:11" ht="12.75">
      <c r="A1585">
        <f t="shared" si="258"/>
        <v>20</v>
      </c>
      <c r="B1585">
        <v>48</v>
      </c>
      <c r="C1585">
        <f t="shared" si="259"/>
        <v>0.8377580409572781</v>
      </c>
      <c r="D1585">
        <f t="shared" si="257"/>
        <v>0.7431448254773941</v>
      </c>
      <c r="E1585">
        <v>50</v>
      </c>
      <c r="F1585">
        <f t="shared" si="260"/>
        <v>7.431448254773942</v>
      </c>
      <c r="G1585">
        <v>8</v>
      </c>
      <c r="H1585">
        <f t="shared" si="261"/>
        <v>0.9289310318467427</v>
      </c>
      <c r="I1585">
        <f t="shared" si="262"/>
        <v>6.903302895422834</v>
      </c>
      <c r="J1585">
        <f t="shared" si="263"/>
        <v>46.44655159233714</v>
      </c>
      <c r="K1585">
        <f t="shared" si="264"/>
        <v>39.543248696914304</v>
      </c>
    </row>
    <row r="1586" spans="1:11" ht="12.75">
      <c r="A1586">
        <f t="shared" si="258"/>
        <v>20</v>
      </c>
      <c r="B1586">
        <v>49</v>
      </c>
      <c r="C1586">
        <f t="shared" si="259"/>
        <v>0.8552113334772214</v>
      </c>
      <c r="D1586">
        <f t="shared" si="257"/>
        <v>0.754709580222772</v>
      </c>
      <c r="E1586">
        <v>50</v>
      </c>
      <c r="F1586">
        <f t="shared" si="260"/>
        <v>7.54709580222772</v>
      </c>
      <c r="G1586">
        <v>8</v>
      </c>
      <c r="H1586">
        <f t="shared" si="261"/>
        <v>0.943386975278465</v>
      </c>
      <c r="I1586">
        <f t="shared" si="262"/>
        <v>7.11983188100041</v>
      </c>
      <c r="J1586">
        <f t="shared" si="263"/>
        <v>47.16934876392325</v>
      </c>
      <c r="K1586">
        <f t="shared" si="264"/>
        <v>40.049516882922845</v>
      </c>
    </row>
    <row r="1587" spans="1:11" ht="12.75">
      <c r="A1587">
        <f t="shared" si="258"/>
        <v>20</v>
      </c>
      <c r="B1587">
        <v>50</v>
      </c>
      <c r="C1587">
        <f t="shared" si="259"/>
        <v>0.8726646259971648</v>
      </c>
      <c r="D1587">
        <f t="shared" si="257"/>
        <v>0.766044443118978</v>
      </c>
      <c r="E1587">
        <v>50</v>
      </c>
      <c r="F1587">
        <f t="shared" si="260"/>
        <v>7.660444431189781</v>
      </c>
      <c r="G1587">
        <v>8</v>
      </c>
      <c r="H1587">
        <f t="shared" si="261"/>
        <v>0.9575555538987226</v>
      </c>
      <c r="I1587">
        <f t="shared" si="262"/>
        <v>7.335301110418316</v>
      </c>
      <c r="J1587">
        <f t="shared" si="263"/>
        <v>47.87777769493613</v>
      </c>
      <c r="K1587">
        <f t="shared" si="264"/>
        <v>40.542476584517814</v>
      </c>
    </row>
    <row r="1588" spans="1:11" ht="12.75">
      <c r="A1588">
        <f t="shared" si="258"/>
        <v>20</v>
      </c>
      <c r="B1588">
        <v>51</v>
      </c>
      <c r="C1588">
        <f t="shared" si="259"/>
        <v>0.890117918517108</v>
      </c>
      <c r="D1588">
        <f t="shared" si="257"/>
        <v>0.7771459614569708</v>
      </c>
      <c r="E1588">
        <v>50</v>
      </c>
      <c r="F1588">
        <f t="shared" si="260"/>
        <v>7.771459614569707</v>
      </c>
      <c r="G1588">
        <v>8</v>
      </c>
      <c r="H1588">
        <f t="shared" si="261"/>
        <v>0.9714324518212134</v>
      </c>
      <c r="I1588">
        <f t="shared" si="262"/>
        <v>7.549448067610993</v>
      </c>
      <c r="J1588">
        <f t="shared" si="263"/>
        <v>48.571622591060674</v>
      </c>
      <c r="K1588">
        <f t="shared" si="264"/>
        <v>41.02217452344968</v>
      </c>
    </row>
    <row r="1589" spans="1:11" ht="12.75">
      <c r="A1589">
        <f t="shared" si="258"/>
        <v>20</v>
      </c>
      <c r="B1589">
        <v>52</v>
      </c>
      <c r="C1589">
        <f t="shared" si="259"/>
        <v>0.9075712110370514</v>
      </c>
      <c r="D1589">
        <f t="shared" si="257"/>
        <v>0.788010753606722</v>
      </c>
      <c r="E1589">
        <v>50</v>
      </c>
      <c r="F1589">
        <f t="shared" si="260"/>
        <v>7.880107536067221</v>
      </c>
      <c r="G1589">
        <v>8</v>
      </c>
      <c r="H1589">
        <f t="shared" si="261"/>
        <v>0.9850134420084026</v>
      </c>
      <c r="I1589">
        <f t="shared" si="262"/>
        <v>7.762011847497925</v>
      </c>
      <c r="J1589">
        <f t="shared" si="263"/>
        <v>49.250672100420125</v>
      </c>
      <c r="K1589">
        <f t="shared" si="264"/>
        <v>41.4886602529222</v>
      </c>
    </row>
    <row r="1590" spans="1:11" ht="12.75">
      <c r="A1590">
        <f t="shared" si="258"/>
        <v>20</v>
      </c>
      <c r="B1590">
        <v>53</v>
      </c>
      <c r="C1590">
        <f t="shared" si="259"/>
        <v>0.9250245035569946</v>
      </c>
      <c r="D1590">
        <f t="shared" si="257"/>
        <v>0.7986355100472928</v>
      </c>
      <c r="E1590">
        <v>50</v>
      </c>
      <c r="F1590">
        <f t="shared" si="260"/>
        <v>7.986355100472929</v>
      </c>
      <c r="G1590">
        <v>8</v>
      </c>
      <c r="H1590">
        <f t="shared" si="261"/>
        <v>0.9982943875591161</v>
      </c>
      <c r="I1590">
        <f t="shared" si="262"/>
        <v>7.9727334738562465</v>
      </c>
      <c r="J1590">
        <f t="shared" si="263"/>
        <v>49.914719377955805</v>
      </c>
      <c r="K1590">
        <f t="shared" si="264"/>
        <v>41.94198590409956</v>
      </c>
    </row>
    <row r="1591" spans="1:11" ht="12.75">
      <c r="A1591">
        <f t="shared" si="258"/>
        <v>20</v>
      </c>
      <c r="B1591">
        <v>54</v>
      </c>
      <c r="C1591">
        <f t="shared" si="259"/>
        <v>0.9424777960769379</v>
      </c>
      <c r="D1591">
        <f t="shared" si="257"/>
        <v>0.8090169943749475</v>
      </c>
      <c r="E1591">
        <v>50</v>
      </c>
      <c r="F1591">
        <f t="shared" si="260"/>
        <v>8.090169943749475</v>
      </c>
      <c r="G1591">
        <v>8</v>
      </c>
      <c r="H1591">
        <f t="shared" si="261"/>
        <v>1.0112712429686843</v>
      </c>
      <c r="I1591">
        <f t="shared" si="262"/>
        <v>8.181356214843422</v>
      </c>
      <c r="J1591">
        <f t="shared" si="263"/>
        <v>50.563562148434215</v>
      </c>
      <c r="K1591">
        <f t="shared" si="264"/>
        <v>42.3822059335908</v>
      </c>
    </row>
    <row r="1592" spans="1:11" ht="12.75">
      <c r="A1592">
        <f t="shared" si="258"/>
        <v>20</v>
      </c>
      <c r="B1592">
        <v>55</v>
      </c>
      <c r="C1592">
        <f t="shared" si="259"/>
        <v>0.9599310885968813</v>
      </c>
      <c r="D1592">
        <f t="shared" si="257"/>
        <v>0.8191520442889918</v>
      </c>
      <c r="E1592">
        <v>50</v>
      </c>
      <c r="F1592">
        <f t="shared" si="260"/>
        <v>8.191520442889917</v>
      </c>
      <c r="G1592">
        <v>8</v>
      </c>
      <c r="H1592">
        <f t="shared" si="261"/>
        <v>1.0239400553612397</v>
      </c>
      <c r="I1592">
        <f t="shared" si="262"/>
        <v>8.387625895785428</v>
      </c>
      <c r="J1592">
        <f t="shared" si="263"/>
        <v>51.197002768061985</v>
      </c>
      <c r="K1592">
        <f t="shared" si="264"/>
        <v>42.80937687227656</v>
      </c>
    </row>
    <row r="1593" spans="1:11" ht="12.75">
      <c r="A1593">
        <f t="shared" si="258"/>
        <v>20</v>
      </c>
      <c r="B1593">
        <v>56</v>
      </c>
      <c r="C1593">
        <f t="shared" si="259"/>
        <v>0.9773843811168246</v>
      </c>
      <c r="D1593">
        <f t="shared" si="257"/>
        <v>0.8290375725550417</v>
      </c>
      <c r="E1593">
        <v>50</v>
      </c>
      <c r="F1593">
        <f t="shared" si="260"/>
        <v>8.290375725550417</v>
      </c>
      <c r="G1593">
        <v>8</v>
      </c>
      <c r="H1593">
        <f t="shared" si="261"/>
        <v>1.0362969656938021</v>
      </c>
      <c r="I1593">
        <f t="shared" si="262"/>
        <v>8.591291208849452</v>
      </c>
      <c r="J1593">
        <f t="shared" si="263"/>
        <v>51.81484828469011</v>
      </c>
      <c r="K1593">
        <f t="shared" si="264"/>
        <v>43.22355707584066</v>
      </c>
    </row>
    <row r="1594" spans="1:11" ht="12.75">
      <c r="A1594">
        <f t="shared" si="258"/>
        <v>20</v>
      </c>
      <c r="B1594">
        <v>57</v>
      </c>
      <c r="C1594">
        <f t="shared" si="259"/>
        <v>0.9948376736367678</v>
      </c>
      <c r="D1594">
        <f t="shared" si="257"/>
        <v>0.8386705679454239</v>
      </c>
      <c r="E1594">
        <v>50</v>
      </c>
      <c r="F1594">
        <f t="shared" si="260"/>
        <v>8.38670567945424</v>
      </c>
      <c r="G1594">
        <v>8</v>
      </c>
      <c r="H1594">
        <f t="shared" si="261"/>
        <v>1.04833820993178</v>
      </c>
      <c r="I1594">
        <f t="shared" si="262"/>
        <v>8.79210401922375</v>
      </c>
      <c r="J1594">
        <f t="shared" si="263"/>
        <v>52.416910496589</v>
      </c>
      <c r="K1594">
        <f t="shared" si="264"/>
        <v>43.62480647736525</v>
      </c>
    </row>
    <row r="1595" spans="1:11" ht="12.75">
      <c r="A1595">
        <f t="shared" si="258"/>
        <v>20</v>
      </c>
      <c r="B1595">
        <v>58</v>
      </c>
      <c r="C1595">
        <f t="shared" si="259"/>
        <v>1.0122909661567112</v>
      </c>
      <c r="D1595">
        <f t="shared" si="257"/>
        <v>0.848048096156426</v>
      </c>
      <c r="E1595">
        <v>50</v>
      </c>
      <c r="F1595">
        <f t="shared" si="260"/>
        <v>8.48048096156426</v>
      </c>
      <c r="G1595">
        <v>8</v>
      </c>
      <c r="H1595">
        <f t="shared" si="261"/>
        <v>1.0600601201955324</v>
      </c>
      <c r="I1595">
        <f t="shared" si="262"/>
        <v>8.989819667431734</v>
      </c>
      <c r="J1595">
        <f t="shared" si="263"/>
        <v>53.00300600977662</v>
      </c>
      <c r="K1595">
        <f t="shared" si="264"/>
        <v>44.01318634234489</v>
      </c>
    </row>
    <row r="1596" spans="1:11" ht="12.75">
      <c r="A1596">
        <f t="shared" si="258"/>
        <v>20</v>
      </c>
      <c r="B1596">
        <v>59</v>
      </c>
      <c r="C1596">
        <f t="shared" si="259"/>
        <v>1.0297442586766543</v>
      </c>
      <c r="D1596">
        <f t="shared" si="257"/>
        <v>0.8571673007021122</v>
      </c>
      <c r="E1596">
        <v>50</v>
      </c>
      <c r="F1596">
        <f t="shared" si="260"/>
        <v>8.571673007021124</v>
      </c>
      <c r="G1596">
        <v>8</v>
      </c>
      <c r="H1596">
        <f t="shared" si="261"/>
        <v>1.0714591258776405</v>
      </c>
      <c r="I1596">
        <f t="shared" si="262"/>
        <v>9.18419726741182</v>
      </c>
      <c r="J1596">
        <f t="shared" si="263"/>
        <v>53.57295629388202</v>
      </c>
      <c r="K1596">
        <f t="shared" si="264"/>
        <v>44.388759026470204</v>
      </c>
    </row>
    <row r="1597" spans="1:11" ht="12.75">
      <c r="A1597">
        <f t="shared" si="258"/>
        <v>20</v>
      </c>
      <c r="B1597">
        <v>60</v>
      </c>
      <c r="C1597">
        <f t="shared" si="259"/>
        <v>1.0471975511965976</v>
      </c>
      <c r="D1597">
        <f t="shared" si="257"/>
        <v>0.8660254037844386</v>
      </c>
      <c r="E1597">
        <v>50</v>
      </c>
      <c r="F1597">
        <f t="shared" si="260"/>
        <v>8.660254037844387</v>
      </c>
      <c r="G1597">
        <v>8</v>
      </c>
      <c r="H1597">
        <f t="shared" si="261"/>
        <v>1.0825317547305484</v>
      </c>
      <c r="I1597">
        <f t="shared" si="262"/>
        <v>9.375000000000002</v>
      </c>
      <c r="J1597">
        <f t="shared" si="263"/>
        <v>54.12658773652742</v>
      </c>
      <c r="K1597">
        <f t="shared" si="264"/>
        <v>44.75158773652742</v>
      </c>
    </row>
    <row r="1598" spans="1:11" ht="12.75">
      <c r="A1598">
        <f t="shared" si="258"/>
        <v>20</v>
      </c>
      <c r="B1598">
        <v>61</v>
      </c>
      <c r="C1598">
        <f t="shared" si="259"/>
        <v>1.064650843716541</v>
      </c>
      <c r="D1598">
        <f t="shared" si="257"/>
        <v>0.8746197071393957</v>
      </c>
      <c r="E1598">
        <v>50</v>
      </c>
      <c r="F1598">
        <f t="shared" si="260"/>
        <v>8.746197071393958</v>
      </c>
      <c r="G1598">
        <v>8</v>
      </c>
      <c r="H1598">
        <f t="shared" si="261"/>
        <v>1.0932746339242447</v>
      </c>
      <c r="I1598">
        <f t="shared" si="262"/>
        <v>9.56199540145753</v>
      </c>
      <c r="J1598">
        <f t="shared" si="263"/>
        <v>54.66373169621224</v>
      </c>
      <c r="K1598">
        <f t="shared" si="264"/>
        <v>45.10173629475471</v>
      </c>
    </row>
    <row r="1599" spans="1:11" ht="12.75">
      <c r="A1599">
        <f t="shared" si="258"/>
        <v>20</v>
      </c>
      <c r="B1599">
        <v>62</v>
      </c>
      <c r="C1599">
        <f t="shared" si="259"/>
        <v>1.0821041362364843</v>
      </c>
      <c r="D1599">
        <f t="shared" si="257"/>
        <v>0.8829475928589269</v>
      </c>
      <c r="E1599">
        <v>50</v>
      </c>
      <c r="F1599">
        <f t="shared" si="260"/>
        <v>8.829475928589268</v>
      </c>
      <c r="G1599">
        <v>8</v>
      </c>
      <c r="H1599">
        <f t="shared" si="261"/>
        <v>1.1036844910736585</v>
      </c>
      <c r="I1599">
        <f t="shared" si="262"/>
        <v>9.744955646692166</v>
      </c>
      <c r="J1599">
        <f t="shared" si="263"/>
        <v>55.184224553682924</v>
      </c>
      <c r="K1599">
        <f t="shared" si="264"/>
        <v>45.43926890699076</v>
      </c>
    </row>
    <row r="1600" spans="1:11" ht="12.75">
      <c r="A1600">
        <f t="shared" si="258"/>
        <v>20</v>
      </c>
      <c r="B1600">
        <v>63</v>
      </c>
      <c r="C1600">
        <f t="shared" si="259"/>
        <v>1.0995574287564276</v>
      </c>
      <c r="D1600">
        <f t="shared" si="257"/>
        <v>0.8910065241883678</v>
      </c>
      <c r="E1600">
        <v>50</v>
      </c>
      <c r="F1600">
        <f t="shared" si="260"/>
        <v>8.910065241883677</v>
      </c>
      <c r="G1600">
        <v>8</v>
      </c>
      <c r="H1600">
        <f t="shared" si="261"/>
        <v>1.1137581552354596</v>
      </c>
      <c r="I1600">
        <f t="shared" si="262"/>
        <v>9.923657826827954</v>
      </c>
      <c r="J1600">
        <f t="shared" si="263"/>
        <v>55.68790776177298</v>
      </c>
      <c r="K1600">
        <f t="shared" si="264"/>
        <v>45.76424993494503</v>
      </c>
    </row>
    <row r="1601" spans="1:11" ht="12.75">
      <c r="A1601">
        <f t="shared" si="258"/>
        <v>20</v>
      </c>
      <c r="B1601">
        <v>64</v>
      </c>
      <c r="C1601">
        <f t="shared" si="259"/>
        <v>1.117010721276371</v>
      </c>
      <c r="D1601">
        <f t="shared" si="257"/>
        <v>0.898794046299167</v>
      </c>
      <c r="E1601">
        <v>50</v>
      </c>
      <c r="F1601">
        <f t="shared" si="260"/>
        <v>8.987940462991672</v>
      </c>
      <c r="G1601">
        <v>8</v>
      </c>
      <c r="H1601">
        <f t="shared" si="261"/>
        <v>1.123492557873959</v>
      </c>
      <c r="I1601">
        <f t="shared" si="262"/>
        <v>10.097884220785367</v>
      </c>
      <c r="J1601">
        <f t="shared" si="263"/>
        <v>56.174627893697945</v>
      </c>
      <c r="K1601">
        <f t="shared" si="264"/>
        <v>46.07674367291258</v>
      </c>
    </row>
    <row r="1602" spans="1:11" ht="12.75">
      <c r="A1602">
        <f t="shared" si="258"/>
        <v>20</v>
      </c>
      <c r="B1602">
        <v>65</v>
      </c>
      <c r="C1602">
        <f t="shared" si="259"/>
        <v>1.1344640137963142</v>
      </c>
      <c r="D1602">
        <f t="shared" si="257"/>
        <v>0.9063077870366499</v>
      </c>
      <c r="E1602">
        <v>50</v>
      </c>
      <c r="F1602">
        <f t="shared" si="260"/>
        <v>9.063077870366499</v>
      </c>
      <c r="G1602">
        <v>8</v>
      </c>
      <c r="H1602">
        <f t="shared" si="261"/>
        <v>1.1328847337958123</v>
      </c>
      <c r="I1602">
        <f t="shared" si="262"/>
        <v>10.267422560540869</v>
      </c>
      <c r="J1602">
        <f t="shared" si="263"/>
        <v>56.64423668979062</v>
      </c>
      <c r="K1602">
        <f t="shared" si="264"/>
        <v>46.37681412924975</v>
      </c>
    </row>
    <row r="1603" spans="1:11" ht="12.75">
      <c r="A1603">
        <f t="shared" si="258"/>
        <v>20</v>
      </c>
      <c r="B1603">
        <v>66</v>
      </c>
      <c r="C1603">
        <f t="shared" si="259"/>
        <v>1.1519173063162575</v>
      </c>
      <c r="D1603">
        <f aca="true" t="shared" si="265" ref="D1603:D1627">SIN(C1603)</f>
        <v>0.9135454576426009</v>
      </c>
      <c r="E1603">
        <v>50</v>
      </c>
      <c r="F1603">
        <f t="shared" si="260"/>
        <v>9.135454576426008</v>
      </c>
      <c r="G1603">
        <v>8</v>
      </c>
      <c r="H1603">
        <f t="shared" si="261"/>
        <v>1.141931822053251</v>
      </c>
      <c r="I1603">
        <f t="shared" si="262"/>
        <v>10.432066289742863</v>
      </c>
      <c r="J1603">
        <f t="shared" si="263"/>
        <v>57.09659110266255</v>
      </c>
      <c r="K1603">
        <f t="shared" si="264"/>
        <v>46.66452481291969</v>
      </c>
    </row>
    <row r="1604" spans="1:11" ht="12.75">
      <c r="A1604">
        <f aca="true" t="shared" si="266" ref="A1604:A1627">A1603</f>
        <v>20</v>
      </c>
      <c r="B1604">
        <v>67</v>
      </c>
      <c r="C1604">
        <f aca="true" t="shared" si="267" ref="C1604:C1627">B1604*PI()/180</f>
        <v>1.1693705988362006</v>
      </c>
      <c r="D1604">
        <f t="shared" si="265"/>
        <v>0.9205048534524403</v>
      </c>
      <c r="E1604">
        <v>50</v>
      </c>
      <c r="F1604">
        <f aca="true" t="shared" si="268" ref="F1604:F1627">D1604*50*(A1604/100)</f>
        <v>9.205048534524403</v>
      </c>
      <c r="G1604">
        <v>8</v>
      </c>
      <c r="H1604">
        <f aca="true" t="shared" si="269" ref="H1604:H1627">F1604/G1604</f>
        <v>1.1506310668155504</v>
      </c>
      <c r="I1604">
        <f aca="true" t="shared" si="270" ref="I1604:I1627">F1604*H1604</f>
        <v>10.591614815368732</v>
      </c>
      <c r="J1604">
        <f aca="true" t="shared" si="271" ref="J1604:J1627">H1604*E1604</f>
        <v>57.53155334077752</v>
      </c>
      <c r="K1604">
        <f aca="true" t="shared" si="272" ref="K1604:K1627">J1604-I1604</f>
        <v>46.93993852540879</v>
      </c>
    </row>
    <row r="1605" spans="1:11" ht="12.75">
      <c r="A1605">
        <f t="shared" si="266"/>
        <v>20</v>
      </c>
      <c r="B1605">
        <v>68</v>
      </c>
      <c r="C1605">
        <f t="shared" si="267"/>
        <v>1.1868238913561442</v>
      </c>
      <c r="D1605">
        <f t="shared" si="265"/>
        <v>0.9271838545667874</v>
      </c>
      <c r="E1605">
        <v>50</v>
      </c>
      <c r="F1605">
        <f t="shared" si="268"/>
        <v>9.271838545667874</v>
      </c>
      <c r="G1605">
        <v>8</v>
      </c>
      <c r="H1605">
        <f t="shared" si="269"/>
        <v>1.1589798182084843</v>
      </c>
      <c r="I1605">
        <f t="shared" si="270"/>
        <v>10.74587375211657</v>
      </c>
      <c r="J1605">
        <f t="shared" si="271"/>
        <v>57.948990910424214</v>
      </c>
      <c r="K1605">
        <f t="shared" si="272"/>
        <v>47.20311715830765</v>
      </c>
    </row>
    <row r="1606" spans="1:11" ht="12.75">
      <c r="A1606">
        <f t="shared" si="266"/>
        <v>20</v>
      </c>
      <c r="B1606">
        <v>69</v>
      </c>
      <c r="C1606">
        <f t="shared" si="267"/>
        <v>1.2042771838760873</v>
      </c>
      <c r="D1606">
        <f t="shared" si="265"/>
        <v>0.9335804264972017</v>
      </c>
      <c r="E1606">
        <v>50</v>
      </c>
      <c r="F1606">
        <f t="shared" si="268"/>
        <v>9.335804264972017</v>
      </c>
      <c r="G1606">
        <v>8</v>
      </c>
      <c r="H1606">
        <f t="shared" si="269"/>
        <v>1.1669755331215022</v>
      </c>
      <c r="I1606">
        <f t="shared" si="270"/>
        <v>10.894655159233713</v>
      </c>
      <c r="J1606">
        <f t="shared" si="271"/>
        <v>58.34877665607511</v>
      </c>
      <c r="K1606">
        <f t="shared" si="272"/>
        <v>47.454121496841395</v>
      </c>
    </row>
    <row r="1607" spans="1:11" ht="12.75">
      <c r="A1607">
        <f t="shared" si="266"/>
        <v>20</v>
      </c>
      <c r="B1607">
        <v>70</v>
      </c>
      <c r="C1607">
        <f t="shared" si="267"/>
        <v>1.2217304763960306</v>
      </c>
      <c r="D1607">
        <f t="shared" si="265"/>
        <v>0.9396926207859083</v>
      </c>
      <c r="E1607">
        <v>50</v>
      </c>
      <c r="F1607">
        <f t="shared" si="268"/>
        <v>9.396926207859083</v>
      </c>
      <c r="G1607">
        <v>8</v>
      </c>
      <c r="H1607">
        <f t="shared" si="269"/>
        <v>1.1746157759823854</v>
      </c>
      <c r="I1607">
        <f t="shared" si="270"/>
        <v>11.037777769493612</v>
      </c>
      <c r="J1607">
        <f t="shared" si="271"/>
        <v>58.730788799119274</v>
      </c>
      <c r="K1607">
        <f t="shared" si="272"/>
        <v>47.693011029625666</v>
      </c>
    </row>
    <row r="1608" spans="1:11" ht="12.75">
      <c r="A1608">
        <f t="shared" si="266"/>
        <v>20</v>
      </c>
      <c r="B1608">
        <v>71</v>
      </c>
      <c r="C1608">
        <f t="shared" si="267"/>
        <v>1.239183768915974</v>
      </c>
      <c r="D1608">
        <f t="shared" si="265"/>
        <v>0.9455185755993167</v>
      </c>
      <c r="E1608">
        <v>50</v>
      </c>
      <c r="F1608">
        <f t="shared" si="268"/>
        <v>9.455185755993169</v>
      </c>
      <c r="G1608">
        <v>8</v>
      </c>
      <c r="H1608">
        <f t="shared" si="269"/>
        <v>1.181898219499146</v>
      </c>
      <c r="I1608">
        <f t="shared" si="270"/>
        <v>11.175067210042014</v>
      </c>
      <c r="J1608">
        <f t="shared" si="271"/>
        <v>59.0949109749573</v>
      </c>
      <c r="K1608">
        <f t="shared" si="272"/>
        <v>47.919843764915285</v>
      </c>
    </row>
    <row r="1609" spans="1:11" ht="12.75">
      <c r="A1609">
        <f t="shared" si="266"/>
        <v>20</v>
      </c>
      <c r="B1609">
        <v>72</v>
      </c>
      <c r="C1609">
        <f t="shared" si="267"/>
        <v>1.2566370614359172</v>
      </c>
      <c r="D1609">
        <f t="shared" si="265"/>
        <v>0.9510565162951535</v>
      </c>
      <c r="E1609">
        <v>50</v>
      </c>
      <c r="F1609">
        <f t="shared" si="268"/>
        <v>9.510565162951535</v>
      </c>
      <c r="G1609">
        <v>8</v>
      </c>
      <c r="H1609">
        <f t="shared" si="269"/>
        <v>1.1888206453689418</v>
      </c>
      <c r="I1609">
        <f t="shared" si="270"/>
        <v>11.306356214843419</v>
      </c>
      <c r="J1609">
        <f t="shared" si="271"/>
        <v>59.44103226844709</v>
      </c>
      <c r="K1609">
        <f t="shared" si="272"/>
        <v>48.13467605360367</v>
      </c>
    </row>
    <row r="1610" spans="1:11" ht="12.75">
      <c r="A1610">
        <f t="shared" si="266"/>
        <v>20</v>
      </c>
      <c r="B1610">
        <v>73</v>
      </c>
      <c r="C1610">
        <f t="shared" si="267"/>
        <v>1.2740903539558606</v>
      </c>
      <c r="D1610">
        <f t="shared" si="265"/>
        <v>0.9563047559630354</v>
      </c>
      <c r="E1610">
        <v>50</v>
      </c>
      <c r="F1610">
        <f t="shared" si="268"/>
        <v>9.563047559630354</v>
      </c>
      <c r="G1610">
        <v>8</v>
      </c>
      <c r="H1610">
        <f t="shared" si="269"/>
        <v>1.1953809449537942</v>
      </c>
      <c r="I1610">
        <f t="shared" si="270"/>
        <v>11.431484828469008</v>
      </c>
      <c r="J1610">
        <f t="shared" si="271"/>
        <v>59.76904724768971</v>
      </c>
      <c r="K1610">
        <f t="shared" si="272"/>
        <v>48.3375624192207</v>
      </c>
    </row>
    <row r="1611" spans="1:11" ht="12.75">
      <c r="A1611">
        <f t="shared" si="266"/>
        <v>20</v>
      </c>
      <c r="B1611">
        <v>74</v>
      </c>
      <c r="C1611">
        <f t="shared" si="267"/>
        <v>1.2915436464758039</v>
      </c>
      <c r="D1611">
        <f t="shared" si="265"/>
        <v>0.9612616959383189</v>
      </c>
      <c r="E1611">
        <v>50</v>
      </c>
      <c r="F1611">
        <f t="shared" si="268"/>
        <v>9.612616959383189</v>
      </c>
      <c r="G1611">
        <v>8</v>
      </c>
      <c r="H1611">
        <f t="shared" si="269"/>
        <v>1.2015771199228986</v>
      </c>
      <c r="I1611">
        <f t="shared" si="270"/>
        <v>11.550300600977662</v>
      </c>
      <c r="J1611">
        <f t="shared" si="271"/>
        <v>60.07885599614493</v>
      </c>
      <c r="K1611">
        <f t="shared" si="272"/>
        <v>48.52855539516727</v>
      </c>
    </row>
    <row r="1612" spans="1:11" ht="12.75">
      <c r="A1612">
        <f t="shared" si="266"/>
        <v>20</v>
      </c>
      <c r="B1612">
        <v>75</v>
      </c>
      <c r="C1612">
        <f t="shared" si="267"/>
        <v>1.3089969389957472</v>
      </c>
      <c r="D1612">
        <f t="shared" si="265"/>
        <v>0.9659258262890683</v>
      </c>
      <c r="E1612">
        <v>50</v>
      </c>
      <c r="F1612">
        <f t="shared" si="268"/>
        <v>9.659258262890683</v>
      </c>
      <c r="G1612">
        <v>8</v>
      </c>
      <c r="H1612">
        <f t="shared" si="269"/>
        <v>1.2074072828613354</v>
      </c>
      <c r="I1612">
        <f t="shared" si="270"/>
        <v>11.662658773652742</v>
      </c>
      <c r="J1612">
        <f t="shared" si="271"/>
        <v>60.370364143066766</v>
      </c>
      <c r="K1612">
        <f t="shared" si="272"/>
        <v>48.70770536941402</v>
      </c>
    </row>
    <row r="1613" spans="1:11" ht="12.75">
      <c r="A1613">
        <f t="shared" si="266"/>
        <v>20</v>
      </c>
      <c r="B1613">
        <v>76</v>
      </c>
      <c r="C1613">
        <f t="shared" si="267"/>
        <v>1.3264502315156903</v>
      </c>
      <c r="D1613">
        <f t="shared" si="265"/>
        <v>0.9702957262759965</v>
      </c>
      <c r="E1613">
        <v>50</v>
      </c>
      <c r="F1613">
        <f t="shared" si="268"/>
        <v>9.702957262759966</v>
      </c>
      <c r="G1613">
        <v>8</v>
      </c>
      <c r="H1613">
        <f t="shared" si="269"/>
        <v>1.2128696578449958</v>
      </c>
      <c r="I1613">
        <f t="shared" si="270"/>
        <v>11.768422455368297</v>
      </c>
      <c r="J1613">
        <f t="shared" si="271"/>
        <v>60.64348289224979</v>
      </c>
      <c r="K1613">
        <f t="shared" si="272"/>
        <v>48.8750604368815</v>
      </c>
    </row>
    <row r="1614" spans="1:11" ht="12.75">
      <c r="A1614">
        <f t="shared" si="266"/>
        <v>20</v>
      </c>
      <c r="B1614">
        <v>77</v>
      </c>
      <c r="C1614">
        <f t="shared" si="267"/>
        <v>1.3439035240356338</v>
      </c>
      <c r="D1614">
        <f t="shared" si="265"/>
        <v>0.9743700647852352</v>
      </c>
      <c r="E1614">
        <v>50</v>
      </c>
      <c r="F1614">
        <f t="shared" si="268"/>
        <v>9.743700647852354</v>
      </c>
      <c r="G1614">
        <v>8</v>
      </c>
      <c r="H1614">
        <f t="shared" si="269"/>
        <v>1.2179625809815442</v>
      </c>
      <c r="I1614">
        <f t="shared" si="270"/>
        <v>11.867462789369798</v>
      </c>
      <c r="J1614">
        <f t="shared" si="271"/>
        <v>60.89812904907721</v>
      </c>
      <c r="K1614">
        <f t="shared" si="272"/>
        <v>49.03066625970742</v>
      </c>
    </row>
    <row r="1615" spans="1:11" ht="12.75">
      <c r="A1615">
        <f t="shared" si="266"/>
        <v>20</v>
      </c>
      <c r="B1615">
        <v>78</v>
      </c>
      <c r="C1615">
        <f t="shared" si="267"/>
        <v>1.361356816555577</v>
      </c>
      <c r="D1615">
        <f t="shared" si="265"/>
        <v>0.9781476007338056</v>
      </c>
      <c r="E1615">
        <v>50</v>
      </c>
      <c r="F1615">
        <f t="shared" si="268"/>
        <v>9.781476007338057</v>
      </c>
      <c r="G1615">
        <v>8</v>
      </c>
      <c r="H1615">
        <f t="shared" si="269"/>
        <v>1.2226845009172571</v>
      </c>
      <c r="I1615">
        <f t="shared" si="270"/>
        <v>11.959659110266257</v>
      </c>
      <c r="J1615">
        <f t="shared" si="271"/>
        <v>61.134225045862856</v>
      </c>
      <c r="K1615">
        <f t="shared" si="272"/>
        <v>49.1745659355966</v>
      </c>
    </row>
    <row r="1616" spans="1:11" ht="12.75">
      <c r="A1616">
        <f t="shared" si="266"/>
        <v>20</v>
      </c>
      <c r="B1616">
        <v>79</v>
      </c>
      <c r="C1616">
        <f t="shared" si="267"/>
        <v>1.3788101090755203</v>
      </c>
      <c r="D1616">
        <f t="shared" si="265"/>
        <v>0.981627183447664</v>
      </c>
      <c r="E1616">
        <v>50</v>
      </c>
      <c r="F1616">
        <f t="shared" si="268"/>
        <v>9.816271834476641</v>
      </c>
      <c r="G1616">
        <v>8</v>
      </c>
      <c r="H1616">
        <f t="shared" si="269"/>
        <v>1.2270339793095801</v>
      </c>
      <c r="I1616">
        <f t="shared" si="270"/>
        <v>12.044899091042424</v>
      </c>
      <c r="J1616">
        <f t="shared" si="271"/>
        <v>61.35169896547901</v>
      </c>
      <c r="K1616">
        <f t="shared" si="272"/>
        <v>49.306799874436585</v>
      </c>
    </row>
    <row r="1617" spans="1:11" ht="12.75">
      <c r="A1617">
        <f t="shared" si="266"/>
        <v>20</v>
      </c>
      <c r="B1617">
        <v>80</v>
      </c>
      <c r="C1617">
        <f t="shared" si="267"/>
        <v>1.3962634015954636</v>
      </c>
      <c r="D1617">
        <f t="shared" si="265"/>
        <v>0.984807753012208</v>
      </c>
      <c r="E1617">
        <v>50</v>
      </c>
      <c r="F1617">
        <f t="shared" si="268"/>
        <v>9.848077530122081</v>
      </c>
      <c r="G1617">
        <v>8</v>
      </c>
      <c r="H1617">
        <f t="shared" si="269"/>
        <v>1.2310096912652602</v>
      </c>
      <c r="I1617">
        <f t="shared" si="270"/>
        <v>12.12307887991193</v>
      </c>
      <c r="J1617">
        <f t="shared" si="271"/>
        <v>61.550484563263005</v>
      </c>
      <c r="K1617">
        <f t="shared" si="272"/>
        <v>49.427405683351076</v>
      </c>
    </row>
    <row r="1618" spans="1:11" ht="12.75">
      <c r="A1618">
        <f t="shared" si="266"/>
        <v>20</v>
      </c>
      <c r="B1618">
        <v>81</v>
      </c>
      <c r="C1618">
        <f t="shared" si="267"/>
        <v>1.413716694115407</v>
      </c>
      <c r="D1618">
        <f t="shared" si="265"/>
        <v>0.9876883405951378</v>
      </c>
      <c r="E1618">
        <v>50</v>
      </c>
      <c r="F1618">
        <f t="shared" si="268"/>
        <v>9.876883405951379</v>
      </c>
      <c r="G1618">
        <v>8</v>
      </c>
      <c r="H1618">
        <f t="shared" si="269"/>
        <v>1.2346104257439223</v>
      </c>
      <c r="I1618">
        <f t="shared" si="270"/>
        <v>12.194103226844714</v>
      </c>
      <c r="J1618">
        <f t="shared" si="271"/>
        <v>61.73052128719612</v>
      </c>
      <c r="K1618">
        <f t="shared" si="272"/>
        <v>49.53641806035141</v>
      </c>
    </row>
    <row r="1619" spans="1:11" ht="12.75">
      <c r="A1619">
        <f t="shared" si="266"/>
        <v>20</v>
      </c>
      <c r="B1619">
        <v>82</v>
      </c>
      <c r="C1619">
        <f t="shared" si="267"/>
        <v>1.43116998663535</v>
      </c>
      <c r="D1619">
        <f t="shared" si="265"/>
        <v>0.9902680687415703</v>
      </c>
      <c r="E1619">
        <v>50</v>
      </c>
      <c r="F1619">
        <f t="shared" si="268"/>
        <v>9.902680687415703</v>
      </c>
      <c r="G1619">
        <v>8</v>
      </c>
      <c r="H1619">
        <f t="shared" si="269"/>
        <v>1.237835085926963</v>
      </c>
      <c r="I1619">
        <f t="shared" si="270"/>
        <v>12.257885599614493</v>
      </c>
      <c r="J1619">
        <f t="shared" si="271"/>
        <v>61.89175429634815</v>
      </c>
      <c r="K1619">
        <f t="shared" si="272"/>
        <v>49.63386869673366</v>
      </c>
    </row>
    <row r="1620" spans="1:11" ht="12.75">
      <c r="A1620">
        <f t="shared" si="266"/>
        <v>20</v>
      </c>
      <c r="B1620">
        <v>83</v>
      </c>
      <c r="C1620">
        <f t="shared" si="267"/>
        <v>1.4486232791552935</v>
      </c>
      <c r="D1620">
        <f t="shared" si="265"/>
        <v>0.992546151641322</v>
      </c>
      <c r="E1620">
        <v>50</v>
      </c>
      <c r="F1620">
        <f t="shared" si="268"/>
        <v>9.925461516413222</v>
      </c>
      <c r="G1620">
        <v>8</v>
      </c>
      <c r="H1620">
        <f t="shared" si="269"/>
        <v>1.2406826895516527</v>
      </c>
      <c r="I1620">
        <f t="shared" si="270"/>
        <v>12.314348289224982</v>
      </c>
      <c r="J1620">
        <f t="shared" si="271"/>
        <v>62.03413447758264</v>
      </c>
      <c r="K1620">
        <f t="shared" si="272"/>
        <v>49.71978618835766</v>
      </c>
    </row>
    <row r="1621" spans="1:11" ht="12.75">
      <c r="A1621">
        <f t="shared" si="266"/>
        <v>20</v>
      </c>
      <c r="B1621">
        <v>84</v>
      </c>
      <c r="C1621">
        <f t="shared" si="267"/>
        <v>1.4660765716752369</v>
      </c>
      <c r="D1621">
        <f t="shared" si="265"/>
        <v>0.9945218953682733</v>
      </c>
      <c r="E1621">
        <v>50</v>
      </c>
      <c r="F1621">
        <f t="shared" si="268"/>
        <v>9.945218953682733</v>
      </c>
      <c r="G1621">
        <v>8</v>
      </c>
      <c r="H1621">
        <f t="shared" si="269"/>
        <v>1.2431523692103417</v>
      </c>
      <c r="I1621">
        <f t="shared" si="270"/>
        <v>12.363422504586286</v>
      </c>
      <c r="J1621">
        <f t="shared" si="271"/>
        <v>62.157618460517085</v>
      </c>
      <c r="K1621">
        <f t="shared" si="272"/>
        <v>49.7941959559308</v>
      </c>
    </row>
    <row r="1622" spans="1:11" ht="12.75">
      <c r="A1622">
        <f t="shared" si="266"/>
        <v>20</v>
      </c>
      <c r="B1622">
        <v>85</v>
      </c>
      <c r="C1622">
        <f t="shared" si="267"/>
        <v>1.4835298641951802</v>
      </c>
      <c r="D1622">
        <f t="shared" si="265"/>
        <v>0.9961946980917455</v>
      </c>
      <c r="E1622">
        <v>50</v>
      </c>
      <c r="F1622">
        <f t="shared" si="268"/>
        <v>9.961946980917457</v>
      </c>
      <c r="G1622">
        <v>8</v>
      </c>
      <c r="H1622">
        <f t="shared" si="269"/>
        <v>1.245243372614682</v>
      </c>
      <c r="I1622">
        <f t="shared" si="270"/>
        <v>12.405048456326304</v>
      </c>
      <c r="J1622">
        <f t="shared" si="271"/>
        <v>62.2621686307341</v>
      </c>
      <c r="K1622">
        <f t="shared" si="272"/>
        <v>49.8571201744078</v>
      </c>
    </row>
    <row r="1623" spans="1:11" ht="12.75">
      <c r="A1623">
        <f t="shared" si="266"/>
        <v>20</v>
      </c>
      <c r="B1623">
        <v>86</v>
      </c>
      <c r="C1623">
        <f t="shared" si="267"/>
        <v>1.5009831567151233</v>
      </c>
      <c r="D1623">
        <f t="shared" si="265"/>
        <v>0.9975640502598242</v>
      </c>
      <c r="E1623">
        <v>50</v>
      </c>
      <c r="F1623">
        <f t="shared" si="268"/>
        <v>9.975640502598242</v>
      </c>
      <c r="G1623">
        <v>8</v>
      </c>
      <c r="H1623">
        <f t="shared" si="269"/>
        <v>1.2469550628247803</v>
      </c>
      <c r="I1623">
        <f t="shared" si="270"/>
        <v>12.439175429634814</v>
      </c>
      <c r="J1623">
        <f t="shared" si="271"/>
        <v>62.34775314123902</v>
      </c>
      <c r="K1623">
        <f t="shared" si="272"/>
        <v>49.9085777116042</v>
      </c>
    </row>
    <row r="1624" spans="1:11" ht="12.75">
      <c r="A1624">
        <f t="shared" si="266"/>
        <v>20</v>
      </c>
      <c r="B1624">
        <v>87</v>
      </c>
      <c r="C1624">
        <f t="shared" si="267"/>
        <v>1.5184364492350666</v>
      </c>
      <c r="D1624">
        <f t="shared" si="265"/>
        <v>0.9986295347545738</v>
      </c>
      <c r="E1624">
        <v>50</v>
      </c>
      <c r="F1624">
        <f t="shared" si="268"/>
        <v>9.98629534754574</v>
      </c>
      <c r="G1624">
        <v>8</v>
      </c>
      <c r="H1624">
        <f t="shared" si="269"/>
        <v>1.2482869184432175</v>
      </c>
      <c r="I1624">
        <f t="shared" si="270"/>
        <v>12.465761846051711</v>
      </c>
      <c r="J1624">
        <f t="shared" si="271"/>
        <v>62.41434592216088</v>
      </c>
      <c r="K1624">
        <f t="shared" si="272"/>
        <v>49.948584076109164</v>
      </c>
    </row>
    <row r="1625" spans="1:11" ht="12.75">
      <c r="A1625">
        <f t="shared" si="266"/>
        <v>20</v>
      </c>
      <c r="B1625">
        <v>88</v>
      </c>
      <c r="C1625">
        <f t="shared" si="267"/>
        <v>1.53588974175501</v>
      </c>
      <c r="D1625">
        <f t="shared" si="265"/>
        <v>0.9993908270190958</v>
      </c>
      <c r="E1625">
        <v>50</v>
      </c>
      <c r="F1625">
        <f t="shared" si="268"/>
        <v>9.993908270190957</v>
      </c>
      <c r="G1625">
        <v>8</v>
      </c>
      <c r="H1625">
        <f t="shared" si="269"/>
        <v>1.2492385337738696</v>
      </c>
      <c r="I1625">
        <f t="shared" si="270"/>
        <v>12.484775314123901</v>
      </c>
      <c r="J1625">
        <f t="shared" si="271"/>
        <v>62.46192668869348</v>
      </c>
      <c r="K1625">
        <f t="shared" si="272"/>
        <v>49.97715137456958</v>
      </c>
    </row>
    <row r="1626" spans="1:11" ht="12.75">
      <c r="A1626">
        <f t="shared" si="266"/>
        <v>20</v>
      </c>
      <c r="B1626">
        <v>89</v>
      </c>
      <c r="C1626">
        <f t="shared" si="267"/>
        <v>1.5533430342749535</v>
      </c>
      <c r="D1626">
        <f t="shared" si="265"/>
        <v>0.9998476951563913</v>
      </c>
      <c r="E1626">
        <v>50</v>
      </c>
      <c r="F1626">
        <f t="shared" si="268"/>
        <v>9.998476951563914</v>
      </c>
      <c r="G1626">
        <v>8</v>
      </c>
      <c r="H1626">
        <f t="shared" si="269"/>
        <v>1.2498096189454893</v>
      </c>
      <c r="I1626">
        <f t="shared" si="270"/>
        <v>12.496192668869352</v>
      </c>
      <c r="J1626">
        <f t="shared" si="271"/>
        <v>62.49048094727446</v>
      </c>
      <c r="K1626">
        <f t="shared" si="272"/>
        <v>49.99428827840511</v>
      </c>
    </row>
    <row r="1627" spans="1:11" ht="12.75">
      <c r="A1627">
        <f t="shared" si="266"/>
        <v>20</v>
      </c>
      <c r="B1627">
        <v>90</v>
      </c>
      <c r="C1627">
        <f t="shared" si="267"/>
        <v>1.5707963267948966</v>
      </c>
      <c r="D1627">
        <f t="shared" si="265"/>
        <v>1</v>
      </c>
      <c r="E1627">
        <v>50</v>
      </c>
      <c r="F1627">
        <f t="shared" si="268"/>
        <v>10</v>
      </c>
      <c r="G1627">
        <v>8</v>
      </c>
      <c r="H1627">
        <f t="shared" si="269"/>
        <v>1.25</v>
      </c>
      <c r="I1627">
        <f t="shared" si="270"/>
        <v>12.5</v>
      </c>
      <c r="J1627">
        <f t="shared" si="271"/>
        <v>62.5</v>
      </c>
      <c r="K1627">
        <f t="shared" si="272"/>
        <v>50</v>
      </c>
    </row>
    <row r="1629" spans="8:11" ht="12.75">
      <c r="H1629" t="s">
        <v>15</v>
      </c>
      <c r="I1629">
        <f>SUM(I1538:I1627)</f>
        <v>568.7500000000001</v>
      </c>
      <c r="J1629">
        <f>SUM(J1538:J1627)</f>
        <v>3612.1453165409243</v>
      </c>
      <c r="K1629">
        <f>SUM(K1538:K1627)</f>
        <v>3043.3953165409243</v>
      </c>
    </row>
    <row r="1630" spans="9:11" ht="12.75">
      <c r="I1630">
        <f>I1629/90</f>
        <v>6.3194444444444455</v>
      </c>
      <c r="J1630">
        <f>J1629/90</f>
        <v>40.13494796156583</v>
      </c>
      <c r="K1630">
        <f>K1629/90</f>
        <v>33.81550351712138</v>
      </c>
    </row>
    <row r="1631" spans="9:11" ht="12.75">
      <c r="I1631" t="s">
        <v>5</v>
      </c>
      <c r="J1631" t="s">
        <v>6</v>
      </c>
      <c r="K1631" t="s">
        <v>7</v>
      </c>
    </row>
    <row r="1633" spans="1:11" ht="12.75">
      <c r="A1633" t="s">
        <v>10</v>
      </c>
      <c r="B1633" t="s">
        <v>0</v>
      </c>
      <c r="C1633" t="s">
        <v>1</v>
      </c>
      <c r="D1633" t="s">
        <v>13</v>
      </c>
      <c r="E1633" t="s">
        <v>8</v>
      </c>
      <c r="F1633" t="s">
        <v>14</v>
      </c>
      <c r="G1633" t="s">
        <v>3</v>
      </c>
      <c r="H1633" t="s">
        <v>2</v>
      </c>
      <c r="I1633" t="s">
        <v>12</v>
      </c>
      <c r="J1633" t="s">
        <v>9</v>
      </c>
      <c r="K1633" t="s">
        <v>4</v>
      </c>
    </row>
    <row r="1634" spans="1:11" ht="12.75">
      <c r="A1634">
        <v>15</v>
      </c>
      <c r="B1634">
        <v>1</v>
      </c>
      <c r="C1634">
        <f>B1634*PI()/180</f>
        <v>0.017453292519943295</v>
      </c>
      <c r="D1634">
        <f>SIN(C1634)</f>
        <v>0.01745240643728351</v>
      </c>
      <c r="E1634">
        <v>50</v>
      </c>
      <c r="F1634">
        <f>D1634*50*(A1634/100)</f>
        <v>0.13089304827962633</v>
      </c>
      <c r="G1634">
        <v>8</v>
      </c>
      <c r="H1634">
        <f>F1634/G1634</f>
        <v>0.016361631034953292</v>
      </c>
      <c r="I1634">
        <f>F1634*H1634</f>
        <v>0.0021416237609915736</v>
      </c>
      <c r="J1634">
        <f>H1634*E1634</f>
        <v>0.8180815517476646</v>
      </c>
      <c r="K1634">
        <f>J1634-I1634</f>
        <v>0.815939927986673</v>
      </c>
    </row>
    <row r="1635" spans="1:11" ht="12.75">
      <c r="A1635">
        <f>A1634</f>
        <v>15</v>
      </c>
      <c r="B1635">
        <v>2</v>
      </c>
      <c r="C1635">
        <f>B1635*PI()/180</f>
        <v>0.03490658503988659</v>
      </c>
      <c r="D1635">
        <f aca="true" t="shared" si="273" ref="D1635:D1698">SIN(C1635)</f>
        <v>0.03489949670250097</v>
      </c>
      <c r="E1635">
        <v>50</v>
      </c>
      <c r="F1635">
        <f>D1635*50*(A1635/100)</f>
        <v>0.26174622526875724</v>
      </c>
      <c r="G1635">
        <v>8</v>
      </c>
      <c r="H1635">
        <f>F1635/G1635</f>
        <v>0.032718278158594655</v>
      </c>
      <c r="I1635">
        <f>F1635*H1635</f>
        <v>0.008563885805305376</v>
      </c>
      <c r="J1635">
        <f>H1635*E1635</f>
        <v>1.6359139079297327</v>
      </c>
      <c r="K1635">
        <f>J1635-I1635</f>
        <v>1.6273500221244273</v>
      </c>
    </row>
    <row r="1636" spans="1:11" ht="12.75">
      <c r="A1636">
        <f aca="true" t="shared" si="274" ref="A1636:A1699">A1635</f>
        <v>15</v>
      </c>
      <c r="B1636">
        <v>3</v>
      </c>
      <c r="C1636">
        <f aca="true" t="shared" si="275" ref="C1636:C1699">B1636*PI()/180</f>
        <v>0.05235987755982988</v>
      </c>
      <c r="D1636">
        <f t="shared" si="273"/>
        <v>0.05233595624294383</v>
      </c>
      <c r="E1636">
        <v>50</v>
      </c>
      <c r="F1636">
        <f aca="true" t="shared" si="276" ref="F1636:F1699">D1636*50*(A1636/100)</f>
        <v>0.3925196718220787</v>
      </c>
      <c r="G1636">
        <v>8</v>
      </c>
      <c r="H1636">
        <f aca="true" t="shared" si="277" ref="H1636:H1699">F1636/G1636</f>
        <v>0.04906495897775984</v>
      </c>
      <c r="I1636">
        <f aca="true" t="shared" si="278" ref="I1636:I1699">F1636*H1636</f>
        <v>0.019258961595914045</v>
      </c>
      <c r="J1636">
        <f aca="true" t="shared" si="279" ref="J1636:J1699">H1636*E1636</f>
        <v>2.453247948887992</v>
      </c>
      <c r="K1636">
        <f aca="true" t="shared" si="280" ref="K1636:K1699">J1636-I1636</f>
        <v>2.4339889872920777</v>
      </c>
    </row>
    <row r="1637" spans="1:11" ht="12.75">
      <c r="A1637">
        <f t="shared" si="274"/>
        <v>15</v>
      </c>
      <c r="B1637">
        <v>4</v>
      </c>
      <c r="C1637">
        <f t="shared" si="275"/>
        <v>0.06981317007977318</v>
      </c>
      <c r="D1637">
        <f t="shared" si="273"/>
        <v>0.0697564737441253</v>
      </c>
      <c r="E1637">
        <v>50</v>
      </c>
      <c r="F1637">
        <f t="shared" si="276"/>
        <v>0.5231735530809397</v>
      </c>
      <c r="G1637">
        <v>8</v>
      </c>
      <c r="H1637">
        <f t="shared" si="277"/>
        <v>0.06539669413511746</v>
      </c>
      <c r="I1637">
        <f t="shared" si="278"/>
        <v>0.03421382083041685</v>
      </c>
      <c r="J1637">
        <f t="shared" si="279"/>
        <v>3.2698347067558733</v>
      </c>
      <c r="K1637">
        <f t="shared" si="280"/>
        <v>3.2356208859254565</v>
      </c>
    </row>
    <row r="1638" spans="1:11" ht="12.75">
      <c r="A1638">
        <f t="shared" si="274"/>
        <v>15</v>
      </c>
      <c r="B1638">
        <v>5</v>
      </c>
      <c r="C1638">
        <f t="shared" si="275"/>
        <v>0.08726646259971647</v>
      </c>
      <c r="D1638">
        <f t="shared" si="273"/>
        <v>0.08715574274765817</v>
      </c>
      <c r="E1638">
        <v>50</v>
      </c>
      <c r="F1638">
        <f t="shared" si="276"/>
        <v>0.6536680706074363</v>
      </c>
      <c r="G1638">
        <v>8</v>
      </c>
      <c r="H1638">
        <f t="shared" si="277"/>
        <v>0.08170850882592953</v>
      </c>
      <c r="I1638">
        <f t="shared" si="278"/>
        <v>0.05341024331645603</v>
      </c>
      <c r="J1638">
        <f t="shared" si="279"/>
        <v>4.085425441296477</v>
      </c>
      <c r="K1638">
        <f t="shared" si="280"/>
        <v>4.03201519798002</v>
      </c>
    </row>
    <row r="1639" spans="1:11" ht="12.75">
      <c r="A1639">
        <f t="shared" si="274"/>
        <v>15</v>
      </c>
      <c r="B1639">
        <v>6</v>
      </c>
      <c r="C1639">
        <f t="shared" si="275"/>
        <v>0.10471975511965977</v>
      </c>
      <c r="D1639">
        <f t="shared" si="273"/>
        <v>0.10452846326765346</v>
      </c>
      <c r="E1639">
        <v>50</v>
      </c>
      <c r="F1639">
        <f t="shared" si="276"/>
        <v>0.783963474507401</v>
      </c>
      <c r="G1639">
        <v>8</v>
      </c>
      <c r="H1639">
        <f t="shared" si="277"/>
        <v>0.09799543431342513</v>
      </c>
      <c r="I1639">
        <f t="shared" si="278"/>
        <v>0.07682484117021454</v>
      </c>
      <c r="J1639">
        <f t="shared" si="279"/>
        <v>4.899771715671256</v>
      </c>
      <c r="K1639">
        <f t="shared" si="280"/>
        <v>4.822946874501041</v>
      </c>
    </row>
    <row r="1640" spans="1:11" ht="12.75">
      <c r="A1640">
        <f t="shared" si="274"/>
        <v>15</v>
      </c>
      <c r="B1640">
        <v>7</v>
      </c>
      <c r="C1640">
        <f t="shared" si="275"/>
        <v>0.12217304763960307</v>
      </c>
      <c r="D1640">
        <f t="shared" si="273"/>
        <v>0.12186934340514748</v>
      </c>
      <c r="E1640">
        <v>50</v>
      </c>
      <c r="F1640">
        <f t="shared" si="276"/>
        <v>0.9140200755386061</v>
      </c>
      <c r="G1640">
        <v>8</v>
      </c>
      <c r="H1640">
        <f t="shared" si="277"/>
        <v>0.11425250944232576</v>
      </c>
      <c r="I1640">
        <f t="shared" si="278"/>
        <v>0.1044290873109499</v>
      </c>
      <c r="J1640">
        <f t="shared" si="279"/>
        <v>5.712625472116288</v>
      </c>
      <c r="K1640">
        <f t="shared" si="280"/>
        <v>5.608196384805338</v>
      </c>
    </row>
    <row r="1641" spans="1:11" ht="12.75">
      <c r="A1641">
        <f t="shared" si="274"/>
        <v>15</v>
      </c>
      <c r="B1641">
        <v>8</v>
      </c>
      <c r="C1641">
        <f t="shared" si="275"/>
        <v>0.13962634015954636</v>
      </c>
      <c r="D1641">
        <f t="shared" si="273"/>
        <v>0.13917310096006544</v>
      </c>
      <c r="E1641">
        <v>50</v>
      </c>
      <c r="F1641">
        <f t="shared" si="276"/>
        <v>1.0437982572004907</v>
      </c>
      <c r="G1641">
        <v>8</v>
      </c>
      <c r="H1641">
        <f t="shared" si="277"/>
        <v>0.13047478215006134</v>
      </c>
      <c r="I1641">
        <f t="shared" si="278"/>
        <v>0.13618935021684772</v>
      </c>
      <c r="J1641">
        <f t="shared" si="279"/>
        <v>6.523739107503067</v>
      </c>
      <c r="K1641">
        <f t="shared" si="280"/>
        <v>6.387549757286219</v>
      </c>
    </row>
    <row r="1642" spans="1:11" ht="12.75">
      <c r="A1642">
        <f t="shared" si="274"/>
        <v>15</v>
      </c>
      <c r="B1642">
        <v>9</v>
      </c>
      <c r="C1642">
        <f t="shared" si="275"/>
        <v>0.15707963267948966</v>
      </c>
      <c r="D1642">
        <f t="shared" si="273"/>
        <v>0.15643446504023087</v>
      </c>
      <c r="E1642">
        <v>50</v>
      </c>
      <c r="F1642">
        <f t="shared" si="276"/>
        <v>1.1732584878017316</v>
      </c>
      <c r="G1642">
        <v>8</v>
      </c>
      <c r="H1642">
        <f t="shared" si="277"/>
        <v>0.14665731097521645</v>
      </c>
      <c r="I1642">
        <f t="shared" si="278"/>
        <v>0.17206693489985075</v>
      </c>
      <c r="J1642">
        <f t="shared" si="279"/>
        <v>7.3328655487608225</v>
      </c>
      <c r="K1642">
        <f t="shared" si="280"/>
        <v>7.160798613860972</v>
      </c>
    </row>
    <row r="1643" spans="1:11" ht="12.75">
      <c r="A1643">
        <f t="shared" si="274"/>
        <v>15</v>
      </c>
      <c r="B1643">
        <v>10</v>
      </c>
      <c r="C1643">
        <f t="shared" si="275"/>
        <v>0.17453292519943295</v>
      </c>
      <c r="D1643">
        <f t="shared" si="273"/>
        <v>0.17364817766693033</v>
      </c>
      <c r="E1643">
        <v>50</v>
      </c>
      <c r="F1643">
        <f t="shared" si="276"/>
        <v>1.3023613325019774</v>
      </c>
      <c r="G1643">
        <v>8</v>
      </c>
      <c r="H1643">
        <f t="shared" si="277"/>
        <v>0.16279516656274717</v>
      </c>
      <c r="I1643">
        <f t="shared" si="278"/>
        <v>0.21201813004954076</v>
      </c>
      <c r="J1643">
        <f t="shared" si="279"/>
        <v>8.139758328137358</v>
      </c>
      <c r="K1643">
        <f t="shared" si="280"/>
        <v>7.927740198087817</v>
      </c>
    </row>
    <row r="1644" spans="1:11" ht="12.75">
      <c r="A1644">
        <f t="shared" si="274"/>
        <v>15</v>
      </c>
      <c r="B1644">
        <v>11</v>
      </c>
      <c r="C1644">
        <f t="shared" si="275"/>
        <v>0.19198621771937624</v>
      </c>
      <c r="D1644">
        <f t="shared" si="273"/>
        <v>0.1908089953765448</v>
      </c>
      <c r="E1644">
        <v>50</v>
      </c>
      <c r="F1644">
        <f t="shared" si="276"/>
        <v>1.431067465324086</v>
      </c>
      <c r="G1644">
        <v>8</v>
      </c>
      <c r="H1644">
        <f t="shared" si="277"/>
        <v>0.17888343316551075</v>
      </c>
      <c r="I1644">
        <f t="shared" si="278"/>
        <v>0.255994261288638</v>
      </c>
      <c r="J1644">
        <f t="shared" si="279"/>
        <v>8.944171658275538</v>
      </c>
      <c r="K1644">
        <f t="shared" si="280"/>
        <v>8.6881773969869</v>
      </c>
    </row>
    <row r="1645" spans="1:11" ht="12.75">
      <c r="A1645">
        <f t="shared" si="274"/>
        <v>15</v>
      </c>
      <c r="B1645">
        <v>12</v>
      </c>
      <c r="C1645">
        <f t="shared" si="275"/>
        <v>0.20943951023931953</v>
      </c>
      <c r="D1645">
        <f t="shared" si="273"/>
        <v>0.20791169081775931</v>
      </c>
      <c r="E1645">
        <v>50</v>
      </c>
      <c r="F1645">
        <f t="shared" si="276"/>
        <v>1.5593376811331947</v>
      </c>
      <c r="G1645">
        <v>8</v>
      </c>
      <c r="H1645">
        <f t="shared" si="277"/>
        <v>0.19491721014164934</v>
      </c>
      <c r="I1645">
        <f t="shared" si="278"/>
        <v>0.3039417504752311</v>
      </c>
      <c r="J1645">
        <f t="shared" si="279"/>
        <v>9.745860507082467</v>
      </c>
      <c r="K1645">
        <f t="shared" si="280"/>
        <v>9.441918756607237</v>
      </c>
    </row>
    <row r="1646" spans="1:11" ht="12.75">
      <c r="A1646">
        <f t="shared" si="274"/>
        <v>15</v>
      </c>
      <c r="B1646">
        <v>13</v>
      </c>
      <c r="C1646">
        <f t="shared" si="275"/>
        <v>0.22689280275926285</v>
      </c>
      <c r="D1646">
        <f t="shared" si="273"/>
        <v>0.224951054343865</v>
      </c>
      <c r="E1646">
        <v>50</v>
      </c>
      <c r="F1646">
        <f t="shared" si="276"/>
        <v>1.6871329075789874</v>
      </c>
      <c r="G1646">
        <v>8</v>
      </c>
      <c r="H1646">
        <f t="shared" si="277"/>
        <v>0.21089161344737342</v>
      </c>
      <c r="I1646">
        <f t="shared" si="278"/>
        <v>0.355802180979491</v>
      </c>
      <c r="J1646">
        <f t="shared" si="279"/>
        <v>10.54458067236867</v>
      </c>
      <c r="K1646">
        <f t="shared" si="280"/>
        <v>10.18877849138918</v>
      </c>
    </row>
    <row r="1647" spans="1:11" ht="12.75">
      <c r="A1647">
        <f t="shared" si="274"/>
        <v>15</v>
      </c>
      <c r="B1647">
        <v>14</v>
      </c>
      <c r="C1647">
        <f t="shared" si="275"/>
        <v>0.24434609527920614</v>
      </c>
      <c r="D1647">
        <f t="shared" si="273"/>
        <v>0.24192189559966773</v>
      </c>
      <c r="E1647">
        <v>50</v>
      </c>
      <c r="F1647">
        <f t="shared" si="276"/>
        <v>1.814414216997508</v>
      </c>
      <c r="G1647">
        <v>8</v>
      </c>
      <c r="H1647">
        <f t="shared" si="277"/>
        <v>0.2268017771246885</v>
      </c>
      <c r="I1647">
        <f t="shared" si="278"/>
        <v>0.411512368855335</v>
      </c>
      <c r="J1647">
        <f t="shared" si="279"/>
        <v>11.340088856234425</v>
      </c>
      <c r="K1647">
        <f t="shared" si="280"/>
        <v>10.92857648737909</v>
      </c>
    </row>
    <row r="1648" spans="1:11" ht="12.75">
      <c r="A1648">
        <f t="shared" si="274"/>
        <v>15</v>
      </c>
      <c r="B1648">
        <v>15</v>
      </c>
      <c r="C1648">
        <f t="shared" si="275"/>
        <v>0.2617993877991494</v>
      </c>
      <c r="D1648">
        <f t="shared" si="273"/>
        <v>0.25881904510252074</v>
      </c>
      <c r="E1648">
        <v>50</v>
      </c>
      <c r="F1648">
        <f t="shared" si="276"/>
        <v>1.9411428382689055</v>
      </c>
      <c r="G1648">
        <v>8</v>
      </c>
      <c r="H1648">
        <f t="shared" si="277"/>
        <v>0.2426428547836132</v>
      </c>
      <c r="I1648">
        <f t="shared" si="278"/>
        <v>0.4710044398203328</v>
      </c>
      <c r="J1648">
        <f t="shared" si="279"/>
        <v>12.13214273918066</v>
      </c>
      <c r="K1648">
        <f t="shared" si="280"/>
        <v>11.661138299360328</v>
      </c>
    </row>
    <row r="1649" spans="1:11" ht="12.75">
      <c r="A1649">
        <f t="shared" si="274"/>
        <v>15</v>
      </c>
      <c r="B1649">
        <v>16</v>
      </c>
      <c r="C1649">
        <f t="shared" si="275"/>
        <v>0.2792526803190927</v>
      </c>
      <c r="D1649">
        <f t="shared" si="273"/>
        <v>0.27563735581699916</v>
      </c>
      <c r="E1649">
        <v>50</v>
      </c>
      <c r="F1649">
        <f t="shared" si="276"/>
        <v>2.0672801686274935</v>
      </c>
      <c r="G1649">
        <v>8</v>
      </c>
      <c r="H1649">
        <f t="shared" si="277"/>
        <v>0.2584100210784367</v>
      </c>
      <c r="I1649">
        <f t="shared" si="278"/>
        <v>0.5342059119500647</v>
      </c>
      <c r="J1649">
        <f t="shared" si="279"/>
        <v>12.920501053921834</v>
      </c>
      <c r="K1649">
        <f t="shared" si="280"/>
        <v>12.38629514197177</v>
      </c>
    </row>
    <row r="1650" spans="1:11" ht="12.75">
      <c r="A1650">
        <f t="shared" si="274"/>
        <v>15</v>
      </c>
      <c r="B1650">
        <v>17</v>
      </c>
      <c r="C1650">
        <f t="shared" si="275"/>
        <v>0.29670597283903605</v>
      </c>
      <c r="D1650">
        <f t="shared" si="273"/>
        <v>0.29237170472273677</v>
      </c>
      <c r="E1650">
        <v>50</v>
      </c>
      <c r="F1650">
        <f t="shared" si="276"/>
        <v>2.1927877854205255</v>
      </c>
      <c r="G1650">
        <v>8</v>
      </c>
      <c r="H1650">
        <f t="shared" si="277"/>
        <v>0.2740984731775657</v>
      </c>
      <c r="I1650">
        <f t="shared" si="278"/>
        <v>0.6010397839861816</v>
      </c>
      <c r="J1650">
        <f t="shared" si="279"/>
        <v>13.704923658878284</v>
      </c>
      <c r="K1650">
        <f t="shared" si="280"/>
        <v>13.103883874892103</v>
      </c>
    </row>
    <row r="1651" spans="1:11" ht="12.75">
      <c r="A1651">
        <f t="shared" si="274"/>
        <v>15</v>
      </c>
      <c r="B1651">
        <v>18</v>
      </c>
      <c r="C1651">
        <f t="shared" si="275"/>
        <v>0.3141592653589793</v>
      </c>
      <c r="D1651">
        <f t="shared" si="273"/>
        <v>0.3090169943749474</v>
      </c>
      <c r="E1651">
        <v>50</v>
      </c>
      <c r="F1651">
        <f t="shared" si="276"/>
        <v>2.3176274578121054</v>
      </c>
      <c r="G1651">
        <v>8</v>
      </c>
      <c r="H1651">
        <f t="shared" si="277"/>
        <v>0.2897034322265132</v>
      </c>
      <c r="I1651">
        <f t="shared" si="278"/>
        <v>0.6714246291505753</v>
      </c>
      <c r="J1651">
        <f t="shared" si="279"/>
        <v>14.48517161132566</v>
      </c>
      <c r="K1651">
        <f t="shared" si="280"/>
        <v>13.813746982175084</v>
      </c>
    </row>
    <row r="1652" spans="1:11" ht="12.75">
      <c r="A1652">
        <f t="shared" si="274"/>
        <v>15</v>
      </c>
      <c r="B1652">
        <v>19</v>
      </c>
      <c r="C1652">
        <f t="shared" si="275"/>
        <v>0.3316125578789226</v>
      </c>
      <c r="D1652">
        <f t="shared" si="273"/>
        <v>0.32556815445715664</v>
      </c>
      <c r="E1652">
        <v>50</v>
      </c>
      <c r="F1652">
        <f t="shared" si="276"/>
        <v>2.4417611584286747</v>
      </c>
      <c r="G1652">
        <v>8</v>
      </c>
      <c r="H1652">
        <f t="shared" si="277"/>
        <v>0.30522014480358434</v>
      </c>
      <c r="I1652">
        <f t="shared" si="278"/>
        <v>0.745274694351368</v>
      </c>
      <c r="J1652">
        <f t="shared" si="279"/>
        <v>15.261007240179216</v>
      </c>
      <c r="K1652">
        <f t="shared" si="280"/>
        <v>14.515732545827849</v>
      </c>
    </row>
    <row r="1653" spans="1:11" ht="12.75">
      <c r="A1653">
        <f t="shared" si="274"/>
        <v>15</v>
      </c>
      <c r="B1653">
        <v>20</v>
      </c>
      <c r="C1653">
        <f t="shared" si="275"/>
        <v>0.3490658503988659</v>
      </c>
      <c r="D1653">
        <f t="shared" si="273"/>
        <v>0.3420201433256687</v>
      </c>
      <c r="E1653">
        <v>50</v>
      </c>
      <c r="F1653">
        <f t="shared" si="276"/>
        <v>2.565151074942515</v>
      </c>
      <c r="G1653">
        <v>8</v>
      </c>
      <c r="H1653">
        <f t="shared" si="277"/>
        <v>0.3206438843678144</v>
      </c>
      <c r="I1653">
        <f t="shared" si="278"/>
        <v>0.8225000046598425</v>
      </c>
      <c r="J1653">
        <f t="shared" si="279"/>
        <v>16.032194218390718</v>
      </c>
      <c r="K1653">
        <f t="shared" si="280"/>
        <v>15.209694213730875</v>
      </c>
    </row>
    <row r="1654" spans="1:11" ht="12.75">
      <c r="A1654">
        <f t="shared" si="274"/>
        <v>15</v>
      </c>
      <c r="B1654">
        <v>21</v>
      </c>
      <c r="C1654">
        <f t="shared" si="275"/>
        <v>0.3665191429188092</v>
      </c>
      <c r="D1654">
        <f t="shared" si="273"/>
        <v>0.35836794954530027</v>
      </c>
      <c r="E1654">
        <v>50</v>
      </c>
      <c r="F1654">
        <f t="shared" si="276"/>
        <v>2.687759621589752</v>
      </c>
      <c r="G1654">
        <v>8</v>
      </c>
      <c r="H1654">
        <f t="shared" si="277"/>
        <v>0.335969952698719</v>
      </c>
      <c r="I1654">
        <f t="shared" si="278"/>
        <v>0.9030064729310358</v>
      </c>
      <c r="J1654">
        <f t="shared" si="279"/>
        <v>16.79849763493595</v>
      </c>
      <c r="K1654">
        <f t="shared" si="280"/>
        <v>15.895491162004912</v>
      </c>
    </row>
    <row r="1655" spans="1:11" ht="12.75">
      <c r="A1655">
        <f t="shared" si="274"/>
        <v>15</v>
      </c>
      <c r="B1655">
        <v>22</v>
      </c>
      <c r="C1655">
        <f t="shared" si="275"/>
        <v>0.3839724354387525</v>
      </c>
      <c r="D1655">
        <f t="shared" si="273"/>
        <v>0.374606593415912</v>
      </c>
      <c r="E1655">
        <v>50</v>
      </c>
      <c r="F1655">
        <f t="shared" si="276"/>
        <v>2.80954945061934</v>
      </c>
      <c r="G1655">
        <v>8</v>
      </c>
      <c r="H1655">
        <f t="shared" si="277"/>
        <v>0.3511936813274175</v>
      </c>
      <c r="I1655">
        <f t="shared" si="278"/>
        <v>0.9866960144344294</v>
      </c>
      <c r="J1655">
        <f t="shared" si="279"/>
        <v>17.559684066370878</v>
      </c>
      <c r="K1655">
        <f t="shared" si="280"/>
        <v>16.57298805193645</v>
      </c>
    </row>
    <row r="1656" spans="1:11" ht="12.75">
      <c r="A1656">
        <f t="shared" si="274"/>
        <v>15</v>
      </c>
      <c r="B1656">
        <v>23</v>
      </c>
      <c r="C1656">
        <f t="shared" si="275"/>
        <v>0.40142572795869574</v>
      </c>
      <c r="D1656">
        <f t="shared" si="273"/>
        <v>0.3907311284892737</v>
      </c>
      <c r="E1656">
        <v>50</v>
      </c>
      <c r="F1656">
        <f t="shared" si="276"/>
        <v>2.9304834636695527</v>
      </c>
      <c r="G1656">
        <v>8</v>
      </c>
      <c r="H1656">
        <f t="shared" si="277"/>
        <v>0.3663104329586941</v>
      </c>
      <c r="I1656">
        <f t="shared" si="278"/>
        <v>1.0734666663550874</v>
      </c>
      <c r="J1656">
        <f t="shared" si="279"/>
        <v>18.315521647934705</v>
      </c>
      <c r="K1656">
        <f t="shared" si="280"/>
        <v>17.242054981579617</v>
      </c>
    </row>
    <row r="1657" spans="1:11" ht="12.75">
      <c r="A1657">
        <f t="shared" si="274"/>
        <v>15</v>
      </c>
      <c r="B1657">
        <v>24</v>
      </c>
      <c r="C1657">
        <f t="shared" si="275"/>
        <v>0.41887902047863906</v>
      </c>
      <c r="D1657">
        <f t="shared" si="273"/>
        <v>0.40673664307580015</v>
      </c>
      <c r="E1657">
        <v>50</v>
      </c>
      <c r="F1657">
        <f t="shared" si="276"/>
        <v>3.0505248230685007</v>
      </c>
      <c r="G1657">
        <v>8</v>
      </c>
      <c r="H1657">
        <f t="shared" si="277"/>
        <v>0.3813156028835626</v>
      </c>
      <c r="I1657">
        <f t="shared" si="278"/>
        <v>1.1632127120196385</v>
      </c>
      <c r="J1657">
        <f t="shared" si="279"/>
        <v>19.06578014417813</v>
      </c>
      <c r="K1657">
        <f t="shared" si="280"/>
        <v>17.90256743215849</v>
      </c>
    </row>
    <row r="1658" spans="1:11" ht="12.75">
      <c r="A1658">
        <f t="shared" si="274"/>
        <v>15</v>
      </c>
      <c r="B1658">
        <v>25</v>
      </c>
      <c r="C1658">
        <f t="shared" si="275"/>
        <v>0.4363323129985824</v>
      </c>
      <c r="D1658">
        <f t="shared" si="273"/>
        <v>0.42261826174069944</v>
      </c>
      <c r="E1658">
        <v>50</v>
      </c>
      <c r="F1658">
        <f t="shared" si="276"/>
        <v>3.169636963055246</v>
      </c>
      <c r="G1658">
        <v>8</v>
      </c>
      <c r="H1658">
        <f t="shared" si="277"/>
        <v>0.39620462038190574</v>
      </c>
      <c r="I1658">
        <f t="shared" si="278"/>
        <v>1.2558248096957603</v>
      </c>
      <c r="J1658">
        <f t="shared" si="279"/>
        <v>19.810231019095287</v>
      </c>
      <c r="K1658">
        <f t="shared" si="280"/>
        <v>18.554406209399527</v>
      </c>
    </row>
    <row r="1659" spans="1:11" ht="12.75">
      <c r="A1659">
        <f t="shared" si="274"/>
        <v>15</v>
      </c>
      <c r="B1659">
        <v>26</v>
      </c>
      <c r="C1659">
        <f t="shared" si="275"/>
        <v>0.4537856055185257</v>
      </c>
      <c r="D1659">
        <f t="shared" si="273"/>
        <v>0.4383711467890774</v>
      </c>
      <c r="E1659">
        <v>50</v>
      </c>
      <c r="F1659">
        <f t="shared" si="276"/>
        <v>3.2877836009180803</v>
      </c>
      <c r="G1659">
        <v>8</v>
      </c>
      <c r="H1659">
        <f t="shared" si="277"/>
        <v>0.41097295011476004</v>
      </c>
      <c r="I1659">
        <f t="shared" si="278"/>
        <v>1.3511901258082324</v>
      </c>
      <c r="J1659">
        <f t="shared" si="279"/>
        <v>20.548647505738003</v>
      </c>
      <c r="K1659">
        <f t="shared" si="280"/>
        <v>19.19745737992977</v>
      </c>
    </row>
    <row r="1660" spans="1:11" ht="12.75">
      <c r="A1660">
        <f t="shared" si="274"/>
        <v>15</v>
      </c>
      <c r="B1660">
        <v>27</v>
      </c>
      <c r="C1660">
        <f t="shared" si="275"/>
        <v>0.47123889803846897</v>
      </c>
      <c r="D1660">
        <f t="shared" si="273"/>
        <v>0.45399049973954675</v>
      </c>
      <c r="E1660">
        <v>50</v>
      </c>
      <c r="F1660">
        <f t="shared" si="276"/>
        <v>3.4049287480466006</v>
      </c>
      <c r="G1660">
        <v>8</v>
      </c>
      <c r="H1660">
        <f t="shared" si="277"/>
        <v>0.4256160935058251</v>
      </c>
      <c r="I1660">
        <f t="shared" si="278"/>
        <v>1.449192472409274</v>
      </c>
      <c r="J1660">
        <f t="shared" si="279"/>
        <v>21.280804675291254</v>
      </c>
      <c r="K1660">
        <f t="shared" si="280"/>
        <v>19.83161220288198</v>
      </c>
    </row>
    <row r="1661" spans="1:11" ht="12.75">
      <c r="A1661">
        <f t="shared" si="274"/>
        <v>15</v>
      </c>
      <c r="B1661">
        <v>28</v>
      </c>
      <c r="C1661">
        <f t="shared" si="275"/>
        <v>0.4886921905584123</v>
      </c>
      <c r="D1661">
        <f t="shared" si="273"/>
        <v>0.4694715627858908</v>
      </c>
      <c r="E1661">
        <v>50</v>
      </c>
      <c r="F1661">
        <f t="shared" si="276"/>
        <v>3.5210367208941813</v>
      </c>
      <c r="G1661">
        <v>8</v>
      </c>
      <c r="H1661">
        <f t="shared" si="277"/>
        <v>0.44012959011177266</v>
      </c>
      <c r="I1661">
        <f t="shared" si="278"/>
        <v>1.5497124487356562</v>
      </c>
      <c r="J1661">
        <f t="shared" si="279"/>
        <v>22.006479505588633</v>
      </c>
      <c r="K1661">
        <f t="shared" si="280"/>
        <v>20.456767056852975</v>
      </c>
    </row>
    <row r="1662" spans="1:11" ht="12.75">
      <c r="A1662">
        <f t="shared" si="274"/>
        <v>15</v>
      </c>
      <c r="B1662">
        <v>29</v>
      </c>
      <c r="C1662">
        <f t="shared" si="275"/>
        <v>0.5061454830783556</v>
      </c>
      <c r="D1662">
        <f t="shared" si="273"/>
        <v>0.48480962024633706</v>
      </c>
      <c r="E1662">
        <v>50</v>
      </c>
      <c r="F1662">
        <f t="shared" si="276"/>
        <v>3.636072151847528</v>
      </c>
      <c r="G1662">
        <v>8</v>
      </c>
      <c r="H1662">
        <f t="shared" si="277"/>
        <v>0.454509018980941</v>
      </c>
      <c r="I1662">
        <f t="shared" si="278"/>
        <v>1.652627586680139</v>
      </c>
      <c r="J1662">
        <f t="shared" si="279"/>
        <v>22.725450949047048</v>
      </c>
      <c r="K1662">
        <f t="shared" si="280"/>
        <v>21.072823362366908</v>
      </c>
    </row>
    <row r="1663" spans="1:11" ht="12.75">
      <c r="A1663">
        <f t="shared" si="274"/>
        <v>15</v>
      </c>
      <c r="B1663">
        <v>30</v>
      </c>
      <c r="C1663">
        <f t="shared" si="275"/>
        <v>0.5235987755982988</v>
      </c>
      <c r="D1663">
        <f t="shared" si="273"/>
        <v>0.49999999999999994</v>
      </c>
      <c r="E1663">
        <v>50</v>
      </c>
      <c r="F1663">
        <f t="shared" si="276"/>
        <v>3.749999999999999</v>
      </c>
      <c r="G1663">
        <v>8</v>
      </c>
      <c r="H1663">
        <f t="shared" si="277"/>
        <v>0.4687499999999999</v>
      </c>
      <c r="I1663">
        <f t="shared" si="278"/>
        <v>1.7578124999999991</v>
      </c>
      <c r="J1663">
        <f t="shared" si="279"/>
        <v>23.437499999999993</v>
      </c>
      <c r="K1663">
        <f t="shared" si="280"/>
        <v>21.679687499999993</v>
      </c>
    </row>
    <row r="1664" spans="1:11" ht="12.75">
      <c r="A1664">
        <f t="shared" si="274"/>
        <v>15</v>
      </c>
      <c r="B1664">
        <v>31</v>
      </c>
      <c r="C1664">
        <f t="shared" si="275"/>
        <v>0.5410520681182421</v>
      </c>
      <c r="D1664">
        <f t="shared" si="273"/>
        <v>0.5150380749100542</v>
      </c>
      <c r="E1664">
        <v>50</v>
      </c>
      <c r="F1664">
        <f t="shared" si="276"/>
        <v>3.8627855618254063</v>
      </c>
      <c r="G1664">
        <v>8</v>
      </c>
      <c r="H1664">
        <f t="shared" si="277"/>
        <v>0.4828481952281758</v>
      </c>
      <c r="I1664">
        <f t="shared" si="278"/>
        <v>1.8651390370808525</v>
      </c>
      <c r="J1664">
        <f t="shared" si="279"/>
        <v>24.14240976140879</v>
      </c>
      <c r="K1664">
        <f t="shared" si="280"/>
        <v>22.277270724327938</v>
      </c>
    </row>
    <row r="1665" spans="1:11" ht="12.75">
      <c r="A1665">
        <f t="shared" si="274"/>
        <v>15</v>
      </c>
      <c r="B1665">
        <v>32</v>
      </c>
      <c r="C1665">
        <f t="shared" si="275"/>
        <v>0.5585053606381855</v>
      </c>
      <c r="D1665">
        <f t="shared" si="273"/>
        <v>0.5299192642332049</v>
      </c>
      <c r="E1665">
        <v>50</v>
      </c>
      <c r="F1665">
        <f t="shared" si="276"/>
        <v>3.974394481749037</v>
      </c>
      <c r="G1665">
        <v>8</v>
      </c>
      <c r="H1665">
        <f t="shared" si="277"/>
        <v>0.4967993102186296</v>
      </c>
      <c r="I1665">
        <f t="shared" si="278"/>
        <v>1.9744764370696495</v>
      </c>
      <c r="J1665">
        <f t="shared" si="279"/>
        <v>24.83996551093148</v>
      </c>
      <c r="K1665">
        <f t="shared" si="280"/>
        <v>22.86548907386183</v>
      </c>
    </row>
    <row r="1666" spans="1:11" ht="12.75">
      <c r="A1666">
        <f t="shared" si="274"/>
        <v>15</v>
      </c>
      <c r="B1666">
        <v>33</v>
      </c>
      <c r="C1666">
        <f t="shared" si="275"/>
        <v>0.5759586531581288</v>
      </c>
      <c r="D1666">
        <f t="shared" si="273"/>
        <v>0.5446390350150271</v>
      </c>
      <c r="E1666">
        <v>50</v>
      </c>
      <c r="F1666">
        <f t="shared" si="276"/>
        <v>4.084792762612703</v>
      </c>
      <c r="G1666">
        <v>8</v>
      </c>
      <c r="H1666">
        <f t="shared" si="277"/>
        <v>0.5105990953265879</v>
      </c>
      <c r="I1666">
        <f t="shared" si="278"/>
        <v>2.08569148918664</v>
      </c>
      <c r="J1666">
        <f t="shared" si="279"/>
        <v>25.529954766329393</v>
      </c>
      <c r="K1666">
        <f t="shared" si="280"/>
        <v>23.444263277142753</v>
      </c>
    </row>
    <row r="1667" spans="1:11" ht="12.75">
      <c r="A1667">
        <f t="shared" si="274"/>
        <v>15</v>
      </c>
      <c r="B1667">
        <v>34</v>
      </c>
      <c r="C1667">
        <f t="shared" si="275"/>
        <v>0.5934119456780721</v>
      </c>
      <c r="D1667">
        <f t="shared" si="273"/>
        <v>0.5591929034707469</v>
      </c>
      <c r="E1667">
        <v>50</v>
      </c>
      <c r="F1667">
        <f t="shared" si="276"/>
        <v>4.193946776030602</v>
      </c>
      <c r="G1667">
        <v>8</v>
      </c>
      <c r="H1667">
        <f t="shared" si="277"/>
        <v>0.5242433470038252</v>
      </c>
      <c r="I1667">
        <f t="shared" si="278"/>
        <v>2.198648695022185</v>
      </c>
      <c r="J1667">
        <f t="shared" si="279"/>
        <v>26.21216735019126</v>
      </c>
      <c r="K1667">
        <f t="shared" si="280"/>
        <v>24.013518655169076</v>
      </c>
    </row>
    <row r="1668" spans="1:11" ht="12.75">
      <c r="A1668">
        <f t="shared" si="274"/>
        <v>15</v>
      </c>
      <c r="B1668">
        <v>35</v>
      </c>
      <c r="C1668">
        <f t="shared" si="275"/>
        <v>0.6108652381980153</v>
      </c>
      <c r="D1668">
        <f t="shared" si="273"/>
        <v>0.573576436351046</v>
      </c>
      <c r="E1668">
        <v>50</v>
      </c>
      <c r="F1668">
        <f t="shared" si="276"/>
        <v>4.301823272632846</v>
      </c>
      <c r="G1668">
        <v>8</v>
      </c>
      <c r="H1668">
        <f t="shared" si="277"/>
        <v>0.5377279090791057</v>
      </c>
      <c r="I1668">
        <f t="shared" si="278"/>
        <v>2.313210433620696</v>
      </c>
      <c r="J1668">
        <f t="shared" si="279"/>
        <v>26.886395453955288</v>
      </c>
      <c r="K1668">
        <f t="shared" si="280"/>
        <v>24.57318502033459</v>
      </c>
    </row>
    <row r="1669" spans="1:11" ht="12.75">
      <c r="A1669">
        <f t="shared" si="274"/>
        <v>15</v>
      </c>
      <c r="B1669">
        <v>36</v>
      </c>
      <c r="C1669">
        <f t="shared" si="275"/>
        <v>0.6283185307179586</v>
      </c>
      <c r="D1669">
        <f t="shared" si="273"/>
        <v>0.5877852522924731</v>
      </c>
      <c r="E1669">
        <v>50</v>
      </c>
      <c r="F1669">
        <f t="shared" si="276"/>
        <v>4.408389392193548</v>
      </c>
      <c r="G1669">
        <v>8</v>
      </c>
      <c r="H1669">
        <f t="shared" si="277"/>
        <v>0.5510486740241936</v>
      </c>
      <c r="I1669">
        <f t="shared" si="278"/>
        <v>2.429237129150575</v>
      </c>
      <c r="J1669">
        <f t="shared" si="279"/>
        <v>27.55243370120968</v>
      </c>
      <c r="K1669">
        <f t="shared" si="280"/>
        <v>25.123196572059104</v>
      </c>
    </row>
    <row r="1670" spans="1:11" ht="12.75">
      <c r="A1670">
        <f t="shared" si="274"/>
        <v>15</v>
      </c>
      <c r="B1670">
        <v>37</v>
      </c>
      <c r="C1670">
        <f t="shared" si="275"/>
        <v>0.6457718232379019</v>
      </c>
      <c r="D1670">
        <f t="shared" si="273"/>
        <v>0.6018150231520483</v>
      </c>
      <c r="E1670">
        <v>50</v>
      </c>
      <c r="F1670">
        <f t="shared" si="276"/>
        <v>4.5136126736403615</v>
      </c>
      <c r="G1670">
        <v>8</v>
      </c>
      <c r="H1670">
        <f t="shared" si="277"/>
        <v>0.5642015842050452</v>
      </c>
      <c r="I1670">
        <f t="shared" si="278"/>
        <v>2.5465874209558614</v>
      </c>
      <c r="J1670">
        <f t="shared" si="279"/>
        <v>28.21007921025226</v>
      </c>
      <c r="K1670">
        <f t="shared" si="280"/>
        <v>25.663491789296398</v>
      </c>
    </row>
    <row r="1671" spans="1:11" ht="12.75">
      <c r="A1671">
        <f t="shared" si="274"/>
        <v>15</v>
      </c>
      <c r="B1671">
        <v>38</v>
      </c>
      <c r="C1671">
        <f t="shared" si="275"/>
        <v>0.6632251157578452</v>
      </c>
      <c r="D1671">
        <f t="shared" si="273"/>
        <v>0.6156614753256582</v>
      </c>
      <c r="E1671">
        <v>50</v>
      </c>
      <c r="F1671">
        <f t="shared" si="276"/>
        <v>4.617461064942437</v>
      </c>
      <c r="G1671">
        <v>8</v>
      </c>
      <c r="H1671">
        <f t="shared" si="277"/>
        <v>0.5771826331178046</v>
      </c>
      <c r="I1671">
        <f t="shared" si="278"/>
        <v>2.665118335782418</v>
      </c>
      <c r="J1671">
        <f t="shared" si="279"/>
        <v>28.85913165589023</v>
      </c>
      <c r="K1671">
        <f t="shared" si="280"/>
        <v>26.194013320107814</v>
      </c>
    </row>
    <row r="1672" spans="1:11" ht="12.75">
      <c r="A1672">
        <f t="shared" si="274"/>
        <v>15</v>
      </c>
      <c r="B1672">
        <v>39</v>
      </c>
      <c r="C1672">
        <f t="shared" si="275"/>
        <v>0.6806784082777885</v>
      </c>
      <c r="D1672">
        <f t="shared" si="273"/>
        <v>0.6293203910498374</v>
      </c>
      <c r="E1672">
        <v>50</v>
      </c>
      <c r="F1672">
        <f t="shared" si="276"/>
        <v>4.71990293287378</v>
      </c>
      <c r="G1672">
        <v>8</v>
      </c>
      <c r="H1672">
        <f t="shared" si="277"/>
        <v>0.5899878666092225</v>
      </c>
      <c r="I1672">
        <f t="shared" si="278"/>
        <v>2.784685461968814</v>
      </c>
      <c r="J1672">
        <f t="shared" si="279"/>
        <v>29.499393330461128</v>
      </c>
      <c r="K1672">
        <f t="shared" si="280"/>
        <v>26.714707868492315</v>
      </c>
    </row>
    <row r="1673" spans="1:11" ht="12.75">
      <c r="A1673">
        <f t="shared" si="274"/>
        <v>15</v>
      </c>
      <c r="B1673">
        <v>40</v>
      </c>
      <c r="C1673">
        <f t="shared" si="275"/>
        <v>0.6981317007977318</v>
      </c>
      <c r="D1673">
        <f t="shared" si="273"/>
        <v>0.6427876096865393</v>
      </c>
      <c r="E1673">
        <v>50</v>
      </c>
      <c r="F1673">
        <f t="shared" si="276"/>
        <v>4.820907072649044</v>
      </c>
      <c r="G1673">
        <v>8</v>
      </c>
      <c r="H1673">
        <f t="shared" si="277"/>
        <v>0.6026133840811305</v>
      </c>
      <c r="I1673">
        <f t="shared" si="278"/>
        <v>2.905143125389697</v>
      </c>
      <c r="J1673">
        <f t="shared" si="279"/>
        <v>30.130669204056527</v>
      </c>
      <c r="K1673">
        <f t="shared" si="280"/>
        <v>27.22552607866683</v>
      </c>
    </row>
    <row r="1674" spans="1:11" ht="12.75">
      <c r="A1674">
        <f t="shared" si="274"/>
        <v>15</v>
      </c>
      <c r="B1674">
        <v>41</v>
      </c>
      <c r="C1674">
        <f t="shared" si="275"/>
        <v>0.715584993317675</v>
      </c>
      <c r="D1674">
        <f t="shared" si="273"/>
        <v>0.6560590289905072</v>
      </c>
      <c r="E1674">
        <v>50</v>
      </c>
      <c r="F1674">
        <f t="shared" si="276"/>
        <v>4.920442717428804</v>
      </c>
      <c r="G1674">
        <v>8</v>
      </c>
      <c r="H1674">
        <f t="shared" si="277"/>
        <v>0.6150553396786005</v>
      </c>
      <c r="I1674">
        <f t="shared" si="278"/>
        <v>3.026344566937269</v>
      </c>
      <c r="J1674">
        <f t="shared" si="279"/>
        <v>30.752766983930023</v>
      </c>
      <c r="K1674">
        <f t="shared" si="280"/>
        <v>27.726422416992754</v>
      </c>
    </row>
    <row r="1675" spans="1:11" ht="12.75">
      <c r="A1675">
        <f t="shared" si="274"/>
        <v>15</v>
      </c>
      <c r="B1675">
        <v>42</v>
      </c>
      <c r="C1675">
        <f t="shared" si="275"/>
        <v>0.7330382858376184</v>
      </c>
      <c r="D1675">
        <f t="shared" si="273"/>
        <v>0.6691306063588582</v>
      </c>
      <c r="E1675">
        <v>50</v>
      </c>
      <c r="F1675">
        <f t="shared" si="276"/>
        <v>5.018479547691437</v>
      </c>
      <c r="G1675">
        <v>8</v>
      </c>
      <c r="H1675">
        <f t="shared" si="277"/>
        <v>0.6273099434614297</v>
      </c>
      <c r="I1675">
        <f t="shared" si="278"/>
        <v>3.1481421213246565</v>
      </c>
      <c r="J1675">
        <f t="shared" si="279"/>
        <v>31.365497173071482</v>
      </c>
      <c r="K1675">
        <f t="shared" si="280"/>
        <v>28.217355051746825</v>
      </c>
    </row>
    <row r="1676" spans="1:11" ht="12.75">
      <c r="A1676">
        <f t="shared" si="274"/>
        <v>15</v>
      </c>
      <c r="B1676">
        <v>43</v>
      </c>
      <c r="C1676">
        <f t="shared" si="275"/>
        <v>0.7504915783575616</v>
      </c>
      <c r="D1676">
        <f t="shared" si="273"/>
        <v>0.6819983600624985</v>
      </c>
      <c r="E1676">
        <v>50</v>
      </c>
      <c r="F1676">
        <f t="shared" si="276"/>
        <v>5.114987700468739</v>
      </c>
      <c r="G1676">
        <v>8</v>
      </c>
      <c r="H1676">
        <f t="shared" si="277"/>
        <v>0.6393734625585924</v>
      </c>
      <c r="I1676">
        <f t="shared" si="278"/>
        <v>3.27038739699331</v>
      </c>
      <c r="J1676">
        <f t="shared" si="279"/>
        <v>31.96867312792962</v>
      </c>
      <c r="K1676">
        <f t="shared" si="280"/>
        <v>28.69828573093631</v>
      </c>
    </row>
    <row r="1677" spans="1:11" ht="12.75">
      <c r="A1677">
        <f t="shared" si="274"/>
        <v>15</v>
      </c>
      <c r="B1677">
        <v>44</v>
      </c>
      <c r="C1677">
        <f t="shared" si="275"/>
        <v>0.767944870877505</v>
      </c>
      <c r="D1677">
        <f t="shared" si="273"/>
        <v>0.6946583704589973</v>
      </c>
      <c r="E1677">
        <v>50</v>
      </c>
      <c r="F1677">
        <f t="shared" si="276"/>
        <v>5.2099377784424785</v>
      </c>
      <c r="G1677">
        <v>8</v>
      </c>
      <c r="H1677">
        <f t="shared" si="277"/>
        <v>0.6512422223053098</v>
      </c>
      <c r="I1677">
        <f t="shared" si="278"/>
        <v>3.3929314569052687</v>
      </c>
      <c r="J1677">
        <f t="shared" si="279"/>
        <v>32.56211111526549</v>
      </c>
      <c r="K1677">
        <f t="shared" si="280"/>
        <v>29.169179658360218</v>
      </c>
    </row>
    <row r="1678" spans="1:11" ht="12.75">
      <c r="A1678">
        <f t="shared" si="274"/>
        <v>15</v>
      </c>
      <c r="B1678">
        <v>45</v>
      </c>
      <c r="C1678">
        <f t="shared" si="275"/>
        <v>0.7853981633974483</v>
      </c>
      <c r="D1678">
        <f t="shared" si="273"/>
        <v>0.7071067811865475</v>
      </c>
      <c r="E1678">
        <v>50</v>
      </c>
      <c r="F1678">
        <f t="shared" si="276"/>
        <v>5.303300858899106</v>
      </c>
      <c r="G1678">
        <v>8</v>
      </c>
      <c r="H1678">
        <f t="shared" si="277"/>
        <v>0.6629126073623882</v>
      </c>
      <c r="I1678">
        <f t="shared" si="278"/>
        <v>3.515624999999999</v>
      </c>
      <c r="J1678">
        <f t="shared" si="279"/>
        <v>33.14563036811941</v>
      </c>
      <c r="K1678">
        <f t="shared" si="280"/>
        <v>29.630005368119413</v>
      </c>
    </row>
    <row r="1679" spans="1:11" ht="12.75">
      <c r="A1679">
        <f t="shared" si="274"/>
        <v>15</v>
      </c>
      <c r="B1679">
        <v>46</v>
      </c>
      <c r="C1679">
        <f t="shared" si="275"/>
        <v>0.8028514559173915</v>
      </c>
      <c r="D1679">
        <f t="shared" si="273"/>
        <v>0.7193398003386511</v>
      </c>
      <c r="E1679">
        <v>50</v>
      </c>
      <c r="F1679">
        <f t="shared" si="276"/>
        <v>5.3950485025398836</v>
      </c>
      <c r="G1679">
        <v>8</v>
      </c>
      <c r="H1679">
        <f t="shared" si="277"/>
        <v>0.6743810628174854</v>
      </c>
      <c r="I1679">
        <f t="shared" si="278"/>
        <v>3.63831854309473</v>
      </c>
      <c r="J1679">
        <f t="shared" si="279"/>
        <v>33.71905314087427</v>
      </c>
      <c r="K1679">
        <f t="shared" si="280"/>
        <v>30.080734597779543</v>
      </c>
    </row>
    <row r="1680" spans="1:11" ht="12.75">
      <c r="A1680">
        <f t="shared" si="274"/>
        <v>15</v>
      </c>
      <c r="B1680">
        <v>47</v>
      </c>
      <c r="C1680">
        <f t="shared" si="275"/>
        <v>0.8203047484373349</v>
      </c>
      <c r="D1680">
        <f t="shared" si="273"/>
        <v>0.7313537016191705</v>
      </c>
      <c r="E1680">
        <v>50</v>
      </c>
      <c r="F1680">
        <f t="shared" si="276"/>
        <v>5.485152762143779</v>
      </c>
      <c r="G1680">
        <v>8</v>
      </c>
      <c r="H1680">
        <f t="shared" si="277"/>
        <v>0.6856440952679723</v>
      </c>
      <c r="I1680">
        <f t="shared" si="278"/>
        <v>3.7608626030066903</v>
      </c>
      <c r="J1680">
        <f t="shared" si="279"/>
        <v>34.28220476339862</v>
      </c>
      <c r="K1680">
        <f t="shared" si="280"/>
        <v>30.521342160391928</v>
      </c>
    </row>
    <row r="1681" spans="1:11" ht="12.75">
      <c r="A1681">
        <f t="shared" si="274"/>
        <v>15</v>
      </c>
      <c r="B1681">
        <v>48</v>
      </c>
      <c r="C1681">
        <f t="shared" si="275"/>
        <v>0.8377580409572781</v>
      </c>
      <c r="D1681">
        <f t="shared" si="273"/>
        <v>0.7431448254773941</v>
      </c>
      <c r="E1681">
        <v>50</v>
      </c>
      <c r="F1681">
        <f t="shared" si="276"/>
        <v>5.573586191080456</v>
      </c>
      <c r="G1681">
        <v>8</v>
      </c>
      <c r="H1681">
        <f t="shared" si="277"/>
        <v>0.696698273885057</v>
      </c>
      <c r="I1681">
        <f t="shared" si="278"/>
        <v>3.8831078786753435</v>
      </c>
      <c r="J1681">
        <f t="shared" si="279"/>
        <v>34.83491369425285</v>
      </c>
      <c r="K1681">
        <f t="shared" si="280"/>
        <v>30.951805815577504</v>
      </c>
    </row>
    <row r="1682" spans="1:11" ht="12.75">
      <c r="A1682">
        <f t="shared" si="274"/>
        <v>15</v>
      </c>
      <c r="B1682">
        <v>49</v>
      </c>
      <c r="C1682">
        <f t="shared" si="275"/>
        <v>0.8552113334772214</v>
      </c>
      <c r="D1682">
        <f t="shared" si="273"/>
        <v>0.754709580222772</v>
      </c>
      <c r="E1682">
        <v>50</v>
      </c>
      <c r="F1682">
        <f t="shared" si="276"/>
        <v>5.66032185167079</v>
      </c>
      <c r="G1682">
        <v>8</v>
      </c>
      <c r="H1682">
        <f t="shared" si="277"/>
        <v>0.7075402314588487</v>
      </c>
      <c r="I1682">
        <f t="shared" si="278"/>
        <v>4.00490543306273</v>
      </c>
      <c r="J1682">
        <f t="shared" si="279"/>
        <v>35.377011572942436</v>
      </c>
      <c r="K1682">
        <f t="shared" si="280"/>
        <v>31.372106139879705</v>
      </c>
    </row>
    <row r="1683" spans="1:11" ht="12.75">
      <c r="A1683">
        <f t="shared" si="274"/>
        <v>15</v>
      </c>
      <c r="B1683">
        <v>50</v>
      </c>
      <c r="C1683">
        <f t="shared" si="275"/>
        <v>0.8726646259971648</v>
      </c>
      <c r="D1683">
        <f t="shared" si="273"/>
        <v>0.766044443118978</v>
      </c>
      <c r="E1683">
        <v>50</v>
      </c>
      <c r="F1683">
        <f t="shared" si="276"/>
        <v>5.745333323392336</v>
      </c>
      <c r="G1683">
        <v>8</v>
      </c>
      <c r="H1683">
        <f t="shared" si="277"/>
        <v>0.718166665424042</v>
      </c>
      <c r="I1683">
        <f t="shared" si="278"/>
        <v>4.1261068746103025</v>
      </c>
      <c r="J1683">
        <f t="shared" si="279"/>
        <v>35.908333271202096</v>
      </c>
      <c r="K1683">
        <f t="shared" si="280"/>
        <v>31.782226396591795</v>
      </c>
    </row>
    <row r="1684" spans="1:11" ht="12.75">
      <c r="A1684">
        <f t="shared" si="274"/>
        <v>15</v>
      </c>
      <c r="B1684">
        <v>51</v>
      </c>
      <c r="C1684">
        <f t="shared" si="275"/>
        <v>0.890117918517108</v>
      </c>
      <c r="D1684">
        <f t="shared" si="273"/>
        <v>0.7771459614569708</v>
      </c>
      <c r="E1684">
        <v>50</v>
      </c>
      <c r="F1684">
        <f t="shared" si="276"/>
        <v>5.82859471092728</v>
      </c>
      <c r="G1684">
        <v>8</v>
      </c>
      <c r="H1684">
        <f t="shared" si="277"/>
        <v>0.72857433886591</v>
      </c>
      <c r="I1684">
        <f t="shared" si="278"/>
        <v>4.246564538031183</v>
      </c>
      <c r="J1684">
        <f t="shared" si="279"/>
        <v>36.428716943295505</v>
      </c>
      <c r="K1684">
        <f t="shared" si="280"/>
        <v>32.18215240526432</v>
      </c>
    </row>
    <row r="1685" spans="1:11" ht="12.75">
      <c r="A1685">
        <f t="shared" si="274"/>
        <v>15</v>
      </c>
      <c r="B1685">
        <v>52</v>
      </c>
      <c r="C1685">
        <f t="shared" si="275"/>
        <v>0.9075712110370514</v>
      </c>
      <c r="D1685">
        <f t="shared" si="273"/>
        <v>0.788010753606722</v>
      </c>
      <c r="E1685">
        <v>50</v>
      </c>
      <c r="F1685">
        <f t="shared" si="276"/>
        <v>5.910080652050415</v>
      </c>
      <c r="G1685">
        <v>8</v>
      </c>
      <c r="H1685">
        <f t="shared" si="277"/>
        <v>0.7387600815063019</v>
      </c>
      <c r="I1685">
        <f t="shared" si="278"/>
        <v>4.3661316642175825</v>
      </c>
      <c r="J1685">
        <f t="shared" si="279"/>
        <v>36.93800407531509</v>
      </c>
      <c r="K1685">
        <f t="shared" si="280"/>
        <v>32.57187241109751</v>
      </c>
    </row>
    <row r="1686" spans="1:11" ht="12.75">
      <c r="A1686">
        <f t="shared" si="274"/>
        <v>15</v>
      </c>
      <c r="B1686">
        <v>53</v>
      </c>
      <c r="C1686">
        <f t="shared" si="275"/>
        <v>0.9250245035569946</v>
      </c>
      <c r="D1686">
        <f t="shared" si="273"/>
        <v>0.7986355100472928</v>
      </c>
      <c r="E1686">
        <v>50</v>
      </c>
      <c r="F1686">
        <f t="shared" si="276"/>
        <v>5.989766325354696</v>
      </c>
      <c r="G1686">
        <v>8</v>
      </c>
      <c r="H1686">
        <f t="shared" si="277"/>
        <v>0.748720790669337</v>
      </c>
      <c r="I1686">
        <f t="shared" si="278"/>
        <v>4.484662579044138</v>
      </c>
      <c r="J1686">
        <f t="shared" si="279"/>
        <v>37.436039533466854</v>
      </c>
      <c r="K1686">
        <f t="shared" si="280"/>
        <v>32.95137695442271</v>
      </c>
    </row>
    <row r="1687" spans="1:11" ht="12.75">
      <c r="A1687">
        <f t="shared" si="274"/>
        <v>15</v>
      </c>
      <c r="B1687">
        <v>54</v>
      </c>
      <c r="C1687">
        <f t="shared" si="275"/>
        <v>0.9424777960769379</v>
      </c>
      <c r="D1687">
        <f t="shared" si="273"/>
        <v>0.8090169943749475</v>
      </c>
      <c r="E1687">
        <v>50</v>
      </c>
      <c r="F1687">
        <f t="shared" si="276"/>
        <v>6.067627457812105</v>
      </c>
      <c r="G1687">
        <v>8</v>
      </c>
      <c r="H1687">
        <f t="shared" si="277"/>
        <v>0.7584534322265132</v>
      </c>
      <c r="I1687">
        <f t="shared" si="278"/>
        <v>4.602012870849424</v>
      </c>
      <c r="J1687">
        <f t="shared" si="279"/>
        <v>37.92267161132566</v>
      </c>
      <c r="K1687">
        <f t="shared" si="280"/>
        <v>33.32065874047624</v>
      </c>
    </row>
    <row r="1688" spans="1:11" ht="12.75">
      <c r="A1688">
        <f t="shared" si="274"/>
        <v>15</v>
      </c>
      <c r="B1688">
        <v>55</v>
      </c>
      <c r="C1688">
        <f t="shared" si="275"/>
        <v>0.9599310885968813</v>
      </c>
      <c r="D1688">
        <f t="shared" si="273"/>
        <v>0.8191520442889918</v>
      </c>
      <c r="E1688">
        <v>50</v>
      </c>
      <c r="F1688">
        <f t="shared" si="276"/>
        <v>6.143640332167438</v>
      </c>
      <c r="G1688">
        <v>8</v>
      </c>
      <c r="H1688">
        <f t="shared" si="277"/>
        <v>0.7679550415209297</v>
      </c>
      <c r="I1688">
        <f t="shared" si="278"/>
        <v>4.7180395663793036</v>
      </c>
      <c r="J1688">
        <f t="shared" si="279"/>
        <v>38.39775207604649</v>
      </c>
      <c r="K1688">
        <f t="shared" si="280"/>
        <v>33.67971250966718</v>
      </c>
    </row>
    <row r="1689" spans="1:11" ht="12.75">
      <c r="A1689">
        <f t="shared" si="274"/>
        <v>15</v>
      </c>
      <c r="B1689">
        <v>56</v>
      </c>
      <c r="C1689">
        <f t="shared" si="275"/>
        <v>0.9773843811168246</v>
      </c>
      <c r="D1689">
        <f t="shared" si="273"/>
        <v>0.8290375725550417</v>
      </c>
      <c r="E1689">
        <v>50</v>
      </c>
      <c r="F1689">
        <f t="shared" si="276"/>
        <v>6.217781794162813</v>
      </c>
      <c r="G1689">
        <v>8</v>
      </c>
      <c r="H1689">
        <f t="shared" si="277"/>
        <v>0.7772227242703517</v>
      </c>
      <c r="I1689">
        <f t="shared" si="278"/>
        <v>4.832601304977817</v>
      </c>
      <c r="J1689">
        <f t="shared" si="279"/>
        <v>38.86113621351758</v>
      </c>
      <c r="K1689">
        <f t="shared" si="280"/>
        <v>34.02853490853977</v>
      </c>
    </row>
    <row r="1690" spans="1:11" ht="12.75">
      <c r="A1690">
        <f t="shared" si="274"/>
        <v>15</v>
      </c>
      <c r="B1690">
        <v>57</v>
      </c>
      <c r="C1690">
        <f t="shared" si="275"/>
        <v>0.9948376736367678</v>
      </c>
      <c r="D1690">
        <f t="shared" si="273"/>
        <v>0.8386705679454239</v>
      </c>
      <c r="E1690">
        <v>50</v>
      </c>
      <c r="F1690">
        <f t="shared" si="276"/>
        <v>6.290029259590679</v>
      </c>
      <c r="G1690">
        <v>8</v>
      </c>
      <c r="H1690">
        <f t="shared" si="277"/>
        <v>0.7862536574488349</v>
      </c>
      <c r="I1690">
        <f t="shared" si="278"/>
        <v>4.945558510813359</v>
      </c>
      <c r="J1690">
        <f t="shared" si="279"/>
        <v>39.31268287244175</v>
      </c>
      <c r="K1690">
        <f t="shared" si="280"/>
        <v>34.36712436162839</v>
      </c>
    </row>
    <row r="1691" spans="1:11" ht="12.75">
      <c r="A1691">
        <f t="shared" si="274"/>
        <v>15</v>
      </c>
      <c r="B1691">
        <v>58</v>
      </c>
      <c r="C1691">
        <f t="shared" si="275"/>
        <v>1.0122909661567112</v>
      </c>
      <c r="D1691">
        <f t="shared" si="273"/>
        <v>0.848048096156426</v>
      </c>
      <c r="E1691">
        <v>50</v>
      </c>
      <c r="F1691">
        <f t="shared" si="276"/>
        <v>6.360360721173195</v>
      </c>
      <c r="G1691">
        <v>8</v>
      </c>
      <c r="H1691">
        <f t="shared" si="277"/>
        <v>0.7950450901466494</v>
      </c>
      <c r="I1691">
        <f t="shared" si="278"/>
        <v>5.056773562930351</v>
      </c>
      <c r="J1691">
        <f t="shared" si="279"/>
        <v>39.75225450733247</v>
      </c>
      <c r="K1691">
        <f t="shared" si="280"/>
        <v>34.695480944402114</v>
      </c>
    </row>
    <row r="1692" spans="1:11" ht="12.75">
      <c r="A1692">
        <f t="shared" si="274"/>
        <v>15</v>
      </c>
      <c r="B1692">
        <v>59</v>
      </c>
      <c r="C1692">
        <f t="shared" si="275"/>
        <v>1.0297442586766543</v>
      </c>
      <c r="D1692">
        <f t="shared" si="273"/>
        <v>0.8571673007021122</v>
      </c>
      <c r="E1692">
        <v>50</v>
      </c>
      <c r="F1692">
        <f t="shared" si="276"/>
        <v>6.4287547552658415</v>
      </c>
      <c r="G1692">
        <v>8</v>
      </c>
      <c r="H1692">
        <f t="shared" si="277"/>
        <v>0.8035943444082302</v>
      </c>
      <c r="I1692">
        <f t="shared" si="278"/>
        <v>5.166110962919146</v>
      </c>
      <c r="J1692">
        <f t="shared" si="279"/>
        <v>40.17971722041151</v>
      </c>
      <c r="K1692">
        <f t="shared" si="280"/>
        <v>35.01360625749236</v>
      </c>
    </row>
    <row r="1693" spans="1:11" ht="12.75">
      <c r="A1693">
        <f t="shared" si="274"/>
        <v>15</v>
      </c>
      <c r="B1693">
        <v>60</v>
      </c>
      <c r="C1693">
        <f t="shared" si="275"/>
        <v>1.0471975511965976</v>
      </c>
      <c r="D1693">
        <f t="shared" si="273"/>
        <v>0.8660254037844386</v>
      </c>
      <c r="E1693">
        <v>50</v>
      </c>
      <c r="F1693">
        <f t="shared" si="276"/>
        <v>6.495190528383289</v>
      </c>
      <c r="G1693">
        <v>8</v>
      </c>
      <c r="H1693">
        <f t="shared" si="277"/>
        <v>0.8118988160479111</v>
      </c>
      <c r="I1693">
        <f t="shared" si="278"/>
        <v>5.273437499999999</v>
      </c>
      <c r="J1693">
        <f t="shared" si="279"/>
        <v>40.594940802395556</v>
      </c>
      <c r="K1693">
        <f t="shared" si="280"/>
        <v>35.321503302395556</v>
      </c>
    </row>
    <row r="1694" spans="1:11" ht="12.75">
      <c r="A1694">
        <f t="shared" si="274"/>
        <v>15</v>
      </c>
      <c r="B1694">
        <v>61</v>
      </c>
      <c r="C1694">
        <f t="shared" si="275"/>
        <v>1.064650843716541</v>
      </c>
      <c r="D1694">
        <f t="shared" si="273"/>
        <v>0.8746197071393957</v>
      </c>
      <c r="E1694">
        <v>50</v>
      </c>
      <c r="F1694">
        <f t="shared" si="276"/>
        <v>6.559647803545468</v>
      </c>
      <c r="G1694">
        <v>8</v>
      </c>
      <c r="H1694">
        <f t="shared" si="277"/>
        <v>0.8199559754431835</v>
      </c>
      <c r="I1694">
        <f t="shared" si="278"/>
        <v>5.378622413319861</v>
      </c>
      <c r="J1694">
        <f t="shared" si="279"/>
        <v>40.99779877215918</v>
      </c>
      <c r="K1694">
        <f t="shared" si="280"/>
        <v>35.61917635883932</v>
      </c>
    </row>
    <row r="1695" spans="1:11" ht="12.75">
      <c r="A1695">
        <f t="shared" si="274"/>
        <v>15</v>
      </c>
      <c r="B1695">
        <v>62</v>
      </c>
      <c r="C1695">
        <f t="shared" si="275"/>
        <v>1.0821041362364843</v>
      </c>
      <c r="D1695">
        <f t="shared" si="273"/>
        <v>0.8829475928589269</v>
      </c>
      <c r="E1695">
        <v>50</v>
      </c>
      <c r="F1695">
        <f t="shared" si="276"/>
        <v>6.622106946441951</v>
      </c>
      <c r="G1695">
        <v>8</v>
      </c>
      <c r="H1695">
        <f t="shared" si="277"/>
        <v>0.8277633683052439</v>
      </c>
      <c r="I1695">
        <f t="shared" si="278"/>
        <v>5.481537551264343</v>
      </c>
      <c r="J1695">
        <f t="shared" si="279"/>
        <v>41.38816841526219</v>
      </c>
      <c r="K1695">
        <f t="shared" si="280"/>
        <v>35.90663086399785</v>
      </c>
    </row>
    <row r="1696" spans="1:11" ht="12.75">
      <c r="A1696">
        <f t="shared" si="274"/>
        <v>15</v>
      </c>
      <c r="B1696">
        <v>63</v>
      </c>
      <c r="C1696">
        <f t="shared" si="275"/>
        <v>1.0995574287564276</v>
      </c>
      <c r="D1696">
        <f t="shared" si="273"/>
        <v>0.8910065241883678</v>
      </c>
      <c r="E1696">
        <v>50</v>
      </c>
      <c r="F1696">
        <f t="shared" si="276"/>
        <v>6.682548931412758</v>
      </c>
      <c r="G1696">
        <v>8</v>
      </c>
      <c r="H1696">
        <f t="shared" si="277"/>
        <v>0.8353186164265948</v>
      </c>
      <c r="I1696">
        <f t="shared" si="278"/>
        <v>5.582057527590725</v>
      </c>
      <c r="J1696">
        <f t="shared" si="279"/>
        <v>41.76593082132974</v>
      </c>
      <c r="K1696">
        <f t="shared" si="280"/>
        <v>36.18387329373901</v>
      </c>
    </row>
    <row r="1697" spans="1:11" ht="12.75">
      <c r="A1697">
        <f t="shared" si="274"/>
        <v>15</v>
      </c>
      <c r="B1697">
        <v>64</v>
      </c>
      <c r="C1697">
        <f t="shared" si="275"/>
        <v>1.117010721276371</v>
      </c>
      <c r="D1697">
        <f t="shared" si="273"/>
        <v>0.898794046299167</v>
      </c>
      <c r="E1697">
        <v>50</v>
      </c>
      <c r="F1697">
        <f t="shared" si="276"/>
        <v>6.7409553472437524</v>
      </c>
      <c r="G1697">
        <v>8</v>
      </c>
      <c r="H1697">
        <f t="shared" si="277"/>
        <v>0.8426194184054691</v>
      </c>
      <c r="I1697">
        <f t="shared" si="278"/>
        <v>5.680059874191768</v>
      </c>
      <c r="J1697">
        <f t="shared" si="279"/>
        <v>42.130970920273455</v>
      </c>
      <c r="K1697">
        <f t="shared" si="280"/>
        <v>36.450911046081686</v>
      </c>
    </row>
    <row r="1698" spans="1:11" ht="12.75">
      <c r="A1698">
        <f t="shared" si="274"/>
        <v>15</v>
      </c>
      <c r="B1698">
        <v>65</v>
      </c>
      <c r="C1698">
        <f t="shared" si="275"/>
        <v>1.1344640137963142</v>
      </c>
      <c r="D1698">
        <f t="shared" si="273"/>
        <v>0.9063077870366499</v>
      </c>
      <c r="E1698">
        <v>50</v>
      </c>
      <c r="F1698">
        <f t="shared" si="276"/>
        <v>6.797308402774874</v>
      </c>
      <c r="G1698">
        <v>8</v>
      </c>
      <c r="H1698">
        <f t="shared" si="277"/>
        <v>0.8496635503468593</v>
      </c>
      <c r="I1698">
        <f t="shared" si="278"/>
        <v>5.775425190304238</v>
      </c>
      <c r="J1698">
        <f t="shared" si="279"/>
        <v>42.483177517342966</v>
      </c>
      <c r="K1698">
        <f t="shared" si="280"/>
        <v>36.707752327038726</v>
      </c>
    </row>
    <row r="1699" spans="1:11" ht="12.75">
      <c r="A1699">
        <f t="shared" si="274"/>
        <v>15</v>
      </c>
      <c r="B1699">
        <v>66</v>
      </c>
      <c r="C1699">
        <f t="shared" si="275"/>
        <v>1.1519173063162575</v>
      </c>
      <c r="D1699">
        <f aca="true" t="shared" si="281" ref="D1699:D1723">SIN(C1699)</f>
        <v>0.9135454576426009</v>
      </c>
      <c r="E1699">
        <v>50</v>
      </c>
      <c r="F1699">
        <f t="shared" si="276"/>
        <v>6.851590932319506</v>
      </c>
      <c r="G1699">
        <v>8</v>
      </c>
      <c r="H1699">
        <f t="shared" si="277"/>
        <v>0.8564488665399382</v>
      </c>
      <c r="I1699">
        <f t="shared" si="278"/>
        <v>5.86803728798036</v>
      </c>
      <c r="J1699">
        <f t="shared" si="279"/>
        <v>42.82244332699691</v>
      </c>
      <c r="K1699">
        <f t="shared" si="280"/>
        <v>36.954406039016554</v>
      </c>
    </row>
    <row r="1700" spans="1:11" ht="12.75">
      <c r="A1700">
        <f aca="true" t="shared" si="282" ref="A1700:A1723">A1699</f>
        <v>15</v>
      </c>
      <c r="B1700">
        <v>67</v>
      </c>
      <c r="C1700">
        <f aca="true" t="shared" si="283" ref="C1700:C1723">B1700*PI()/180</f>
        <v>1.1693705988362006</v>
      </c>
      <c r="D1700">
        <f t="shared" si="281"/>
        <v>0.9205048534524403</v>
      </c>
      <c r="E1700">
        <v>50</v>
      </c>
      <c r="F1700">
        <f aca="true" t="shared" si="284" ref="F1700:F1723">D1700*50*(A1700/100)</f>
        <v>6.903786400893302</v>
      </c>
      <c r="G1700">
        <v>8</v>
      </c>
      <c r="H1700">
        <f aca="true" t="shared" si="285" ref="H1700:H1723">F1700/G1700</f>
        <v>0.8629733001116627</v>
      </c>
      <c r="I1700">
        <f aca="true" t="shared" si="286" ref="I1700:I1723">F1700*H1700</f>
        <v>5.957783333644912</v>
      </c>
      <c r="J1700">
        <f aca="true" t="shared" si="287" ref="J1700:J1723">H1700*E1700</f>
        <v>43.14866500558313</v>
      </c>
      <c r="K1700">
        <f aca="true" t="shared" si="288" ref="K1700:K1723">J1700-I1700</f>
        <v>37.19088167193822</v>
      </c>
    </row>
    <row r="1701" spans="1:11" ht="12.75">
      <c r="A1701">
        <f t="shared" si="282"/>
        <v>15</v>
      </c>
      <c r="B1701">
        <v>68</v>
      </c>
      <c r="C1701">
        <f t="shared" si="283"/>
        <v>1.1868238913561442</v>
      </c>
      <c r="D1701">
        <f t="shared" si="281"/>
        <v>0.9271838545667874</v>
      </c>
      <c r="E1701">
        <v>50</v>
      </c>
      <c r="F1701">
        <f t="shared" si="284"/>
        <v>6.953878909250906</v>
      </c>
      <c r="G1701">
        <v>8</v>
      </c>
      <c r="H1701">
        <f t="shared" si="285"/>
        <v>0.8692348636563633</v>
      </c>
      <c r="I1701">
        <f t="shared" si="286"/>
        <v>6.044553985565572</v>
      </c>
      <c r="J1701">
        <f t="shared" si="287"/>
        <v>43.46174318281816</v>
      </c>
      <c r="K1701">
        <f t="shared" si="288"/>
        <v>37.41718919725259</v>
      </c>
    </row>
    <row r="1702" spans="1:11" ht="12.75">
      <c r="A1702">
        <f t="shared" si="282"/>
        <v>15</v>
      </c>
      <c r="B1702">
        <v>69</v>
      </c>
      <c r="C1702">
        <f t="shared" si="283"/>
        <v>1.2042771838760873</v>
      </c>
      <c r="D1702">
        <f t="shared" si="281"/>
        <v>0.9335804264972017</v>
      </c>
      <c r="E1702">
        <v>50</v>
      </c>
      <c r="F1702">
        <f t="shared" si="284"/>
        <v>7.001853198729013</v>
      </c>
      <c r="G1702">
        <v>8</v>
      </c>
      <c r="H1702">
        <f t="shared" si="285"/>
        <v>0.8752316498411267</v>
      </c>
      <c r="I1702">
        <f t="shared" si="286"/>
        <v>6.128243527068965</v>
      </c>
      <c r="J1702">
        <f t="shared" si="287"/>
        <v>43.761582492056334</v>
      </c>
      <c r="K1702">
        <f t="shared" si="288"/>
        <v>37.63333896498737</v>
      </c>
    </row>
    <row r="1703" spans="1:11" ht="12.75">
      <c r="A1703">
        <f t="shared" si="282"/>
        <v>15</v>
      </c>
      <c r="B1703">
        <v>70</v>
      </c>
      <c r="C1703">
        <f t="shared" si="283"/>
        <v>1.2217304763960306</v>
      </c>
      <c r="D1703">
        <f t="shared" si="281"/>
        <v>0.9396926207859083</v>
      </c>
      <c r="E1703">
        <v>50</v>
      </c>
      <c r="F1703">
        <f t="shared" si="284"/>
        <v>7.047694655894312</v>
      </c>
      <c r="G1703">
        <v>8</v>
      </c>
      <c r="H1703">
        <f t="shared" si="285"/>
        <v>0.880961831986789</v>
      </c>
      <c r="I1703">
        <f t="shared" si="286"/>
        <v>6.208749995340156</v>
      </c>
      <c r="J1703">
        <f t="shared" si="287"/>
        <v>44.04809159933945</v>
      </c>
      <c r="K1703">
        <f t="shared" si="288"/>
        <v>37.839341603999294</v>
      </c>
    </row>
    <row r="1704" spans="1:11" ht="12.75">
      <c r="A1704">
        <f t="shared" si="282"/>
        <v>15</v>
      </c>
      <c r="B1704">
        <v>71</v>
      </c>
      <c r="C1704">
        <f t="shared" si="283"/>
        <v>1.239183768915974</v>
      </c>
      <c r="D1704">
        <f t="shared" si="281"/>
        <v>0.9455185755993167</v>
      </c>
      <c r="E1704">
        <v>50</v>
      </c>
      <c r="F1704">
        <f t="shared" si="284"/>
        <v>7.091389316994875</v>
      </c>
      <c r="G1704">
        <v>8</v>
      </c>
      <c r="H1704">
        <f t="shared" si="285"/>
        <v>0.8864236646243594</v>
      </c>
      <c r="I1704">
        <f t="shared" si="286"/>
        <v>6.2859753056486305</v>
      </c>
      <c r="J1704">
        <f t="shared" si="287"/>
        <v>44.32118323121797</v>
      </c>
      <c r="K1704">
        <f t="shared" si="288"/>
        <v>38.03520792556934</v>
      </c>
    </row>
    <row r="1705" spans="1:11" ht="12.75">
      <c r="A1705">
        <f t="shared" si="282"/>
        <v>15</v>
      </c>
      <c r="B1705">
        <v>72</v>
      </c>
      <c r="C1705">
        <f t="shared" si="283"/>
        <v>1.2566370614359172</v>
      </c>
      <c r="D1705">
        <f t="shared" si="281"/>
        <v>0.9510565162951535</v>
      </c>
      <c r="E1705">
        <v>50</v>
      </c>
      <c r="F1705">
        <f t="shared" si="284"/>
        <v>7.132923872213651</v>
      </c>
      <c r="G1705">
        <v>8</v>
      </c>
      <c r="H1705">
        <f t="shared" si="285"/>
        <v>0.8916154840267064</v>
      </c>
      <c r="I1705">
        <f t="shared" si="286"/>
        <v>6.359825370849424</v>
      </c>
      <c r="J1705">
        <f t="shared" si="287"/>
        <v>44.58077420133532</v>
      </c>
      <c r="K1705">
        <f t="shared" si="288"/>
        <v>38.2209488304859</v>
      </c>
    </row>
    <row r="1706" spans="1:11" ht="12.75">
      <c r="A1706">
        <f t="shared" si="282"/>
        <v>15</v>
      </c>
      <c r="B1706">
        <v>73</v>
      </c>
      <c r="C1706">
        <f t="shared" si="283"/>
        <v>1.2740903539558606</v>
      </c>
      <c r="D1706">
        <f t="shared" si="281"/>
        <v>0.9563047559630354</v>
      </c>
      <c r="E1706">
        <v>50</v>
      </c>
      <c r="F1706">
        <f t="shared" si="284"/>
        <v>7.172285669722766</v>
      </c>
      <c r="G1706">
        <v>8</v>
      </c>
      <c r="H1706">
        <f t="shared" si="285"/>
        <v>0.8965357087153457</v>
      </c>
      <c r="I1706">
        <f t="shared" si="286"/>
        <v>6.430210216013818</v>
      </c>
      <c r="J1706">
        <f t="shared" si="287"/>
        <v>44.826785435767285</v>
      </c>
      <c r="K1706">
        <f t="shared" si="288"/>
        <v>38.396575219753466</v>
      </c>
    </row>
    <row r="1707" spans="1:11" ht="12.75">
      <c r="A1707">
        <f t="shared" si="282"/>
        <v>15</v>
      </c>
      <c r="B1707">
        <v>74</v>
      </c>
      <c r="C1707">
        <f t="shared" si="283"/>
        <v>1.2915436464758039</v>
      </c>
      <c r="D1707">
        <f t="shared" si="281"/>
        <v>0.9612616959383189</v>
      </c>
      <c r="E1707">
        <v>50</v>
      </c>
      <c r="F1707">
        <f t="shared" si="284"/>
        <v>7.209462719537392</v>
      </c>
      <c r="G1707">
        <v>8</v>
      </c>
      <c r="H1707">
        <f t="shared" si="285"/>
        <v>0.901182839942174</v>
      </c>
      <c r="I1707">
        <f t="shared" si="286"/>
        <v>6.497044088049935</v>
      </c>
      <c r="J1707">
        <f t="shared" si="287"/>
        <v>45.059141997108696</v>
      </c>
      <c r="K1707">
        <f t="shared" si="288"/>
        <v>38.562097909058764</v>
      </c>
    </row>
    <row r="1708" spans="1:11" ht="12.75">
      <c r="A1708">
        <f t="shared" si="282"/>
        <v>15</v>
      </c>
      <c r="B1708">
        <v>75</v>
      </c>
      <c r="C1708">
        <f t="shared" si="283"/>
        <v>1.3089969389957472</v>
      </c>
      <c r="D1708">
        <f t="shared" si="281"/>
        <v>0.9659258262890683</v>
      </c>
      <c r="E1708">
        <v>50</v>
      </c>
      <c r="F1708">
        <f t="shared" si="284"/>
        <v>7.244443697168012</v>
      </c>
      <c r="G1708">
        <v>8</v>
      </c>
      <c r="H1708">
        <f t="shared" si="285"/>
        <v>0.9055554621460015</v>
      </c>
      <c r="I1708">
        <f t="shared" si="286"/>
        <v>6.560245560179666</v>
      </c>
      <c r="J1708">
        <f t="shared" si="287"/>
        <v>45.27777310730007</v>
      </c>
      <c r="K1708">
        <f t="shared" si="288"/>
        <v>38.717527547120405</v>
      </c>
    </row>
    <row r="1709" spans="1:11" ht="12.75">
      <c r="A1709">
        <f t="shared" si="282"/>
        <v>15</v>
      </c>
      <c r="B1709">
        <v>76</v>
      </c>
      <c r="C1709">
        <f t="shared" si="283"/>
        <v>1.3264502315156903</v>
      </c>
      <c r="D1709">
        <f t="shared" si="281"/>
        <v>0.9702957262759965</v>
      </c>
      <c r="E1709">
        <v>50</v>
      </c>
      <c r="F1709">
        <f t="shared" si="284"/>
        <v>7.277217947069973</v>
      </c>
      <c r="G1709">
        <v>8</v>
      </c>
      <c r="H1709">
        <f t="shared" si="285"/>
        <v>0.9096522433837466</v>
      </c>
      <c r="I1709">
        <f t="shared" si="286"/>
        <v>6.619737631144664</v>
      </c>
      <c r="J1709">
        <f t="shared" si="287"/>
        <v>45.482612169187334</v>
      </c>
      <c r="K1709">
        <f t="shared" si="288"/>
        <v>38.86287453804267</v>
      </c>
    </row>
    <row r="1710" spans="1:11" ht="12.75">
      <c r="A1710">
        <f t="shared" si="282"/>
        <v>15</v>
      </c>
      <c r="B1710">
        <v>77</v>
      </c>
      <c r="C1710">
        <f t="shared" si="283"/>
        <v>1.3439035240356338</v>
      </c>
      <c r="D1710">
        <f t="shared" si="281"/>
        <v>0.9743700647852352</v>
      </c>
      <c r="E1710">
        <v>50</v>
      </c>
      <c r="F1710">
        <f t="shared" si="284"/>
        <v>7.307775485889264</v>
      </c>
      <c r="G1710">
        <v>8</v>
      </c>
      <c r="H1710">
        <f t="shared" si="285"/>
        <v>0.913471935736158</v>
      </c>
      <c r="I1710">
        <f t="shared" si="286"/>
        <v>6.675447819020509</v>
      </c>
      <c r="J1710">
        <f t="shared" si="287"/>
        <v>45.6735967868079</v>
      </c>
      <c r="K1710">
        <f t="shared" si="288"/>
        <v>38.99814896778739</v>
      </c>
    </row>
    <row r="1711" spans="1:11" ht="12.75">
      <c r="A1711">
        <f t="shared" si="282"/>
        <v>15</v>
      </c>
      <c r="B1711">
        <v>78</v>
      </c>
      <c r="C1711">
        <f t="shared" si="283"/>
        <v>1.361356816555577</v>
      </c>
      <c r="D1711">
        <f t="shared" si="281"/>
        <v>0.9781476007338056</v>
      </c>
      <c r="E1711">
        <v>50</v>
      </c>
      <c r="F1711">
        <f t="shared" si="284"/>
        <v>7.336107005503541</v>
      </c>
      <c r="G1711">
        <v>8</v>
      </c>
      <c r="H1711">
        <f t="shared" si="285"/>
        <v>0.9170133756879426</v>
      </c>
      <c r="I1711">
        <f t="shared" si="286"/>
        <v>6.727308249524766</v>
      </c>
      <c r="J1711">
        <f t="shared" si="287"/>
        <v>45.85066878439713</v>
      </c>
      <c r="K1711">
        <f t="shared" si="288"/>
        <v>39.12336053487236</v>
      </c>
    </row>
    <row r="1712" spans="1:11" ht="12.75">
      <c r="A1712">
        <f t="shared" si="282"/>
        <v>15</v>
      </c>
      <c r="B1712">
        <v>79</v>
      </c>
      <c r="C1712">
        <f t="shared" si="283"/>
        <v>1.3788101090755203</v>
      </c>
      <c r="D1712">
        <f t="shared" si="281"/>
        <v>0.981627183447664</v>
      </c>
      <c r="E1712">
        <v>50</v>
      </c>
      <c r="F1712">
        <f t="shared" si="284"/>
        <v>7.36220387585748</v>
      </c>
      <c r="G1712">
        <v>8</v>
      </c>
      <c r="H1712">
        <f t="shared" si="285"/>
        <v>0.920275484482185</v>
      </c>
      <c r="I1712">
        <f t="shared" si="286"/>
        <v>6.775255738711363</v>
      </c>
      <c r="J1712">
        <f t="shared" si="287"/>
        <v>46.01377422410925</v>
      </c>
      <c r="K1712">
        <f t="shared" si="288"/>
        <v>39.23851848539788</v>
      </c>
    </row>
    <row r="1713" spans="1:11" ht="12.75">
      <c r="A1713">
        <f t="shared" si="282"/>
        <v>15</v>
      </c>
      <c r="B1713">
        <v>80</v>
      </c>
      <c r="C1713">
        <f t="shared" si="283"/>
        <v>1.3962634015954636</v>
      </c>
      <c r="D1713">
        <f t="shared" si="281"/>
        <v>0.984807753012208</v>
      </c>
      <c r="E1713">
        <v>50</v>
      </c>
      <c r="F1713">
        <f t="shared" si="284"/>
        <v>7.38605814759156</v>
      </c>
      <c r="G1713">
        <v>8</v>
      </c>
      <c r="H1713">
        <f t="shared" si="285"/>
        <v>0.923257268448945</v>
      </c>
      <c r="I1713">
        <f t="shared" si="286"/>
        <v>6.819231869950458</v>
      </c>
      <c r="J1713">
        <f t="shared" si="287"/>
        <v>46.162863422447245</v>
      </c>
      <c r="K1713">
        <f t="shared" si="288"/>
        <v>39.34363155249679</v>
      </c>
    </row>
    <row r="1714" spans="1:11" ht="12.75">
      <c r="A1714">
        <f t="shared" si="282"/>
        <v>15</v>
      </c>
      <c r="B1714">
        <v>81</v>
      </c>
      <c r="C1714">
        <f t="shared" si="283"/>
        <v>1.413716694115407</v>
      </c>
      <c r="D1714">
        <f t="shared" si="281"/>
        <v>0.9876883405951378</v>
      </c>
      <c r="E1714">
        <v>50</v>
      </c>
      <c r="F1714">
        <f t="shared" si="284"/>
        <v>7.407662554463533</v>
      </c>
      <c r="G1714">
        <v>8</v>
      </c>
      <c r="H1714">
        <f t="shared" si="285"/>
        <v>0.9259578193079416</v>
      </c>
      <c r="I1714">
        <f t="shared" si="286"/>
        <v>6.859183065100149</v>
      </c>
      <c r="J1714">
        <f t="shared" si="287"/>
        <v>46.29789096539708</v>
      </c>
      <c r="K1714">
        <f t="shared" si="288"/>
        <v>39.43870790029693</v>
      </c>
    </row>
    <row r="1715" spans="1:11" ht="12.75">
      <c r="A1715">
        <f t="shared" si="282"/>
        <v>15</v>
      </c>
      <c r="B1715">
        <v>82</v>
      </c>
      <c r="C1715">
        <f t="shared" si="283"/>
        <v>1.43116998663535</v>
      </c>
      <c r="D1715">
        <f t="shared" si="281"/>
        <v>0.9902680687415703</v>
      </c>
      <c r="E1715">
        <v>50</v>
      </c>
      <c r="F1715">
        <f t="shared" si="284"/>
        <v>7.427010515561777</v>
      </c>
      <c r="G1715">
        <v>8</v>
      </c>
      <c r="H1715">
        <f t="shared" si="285"/>
        <v>0.9283763144452222</v>
      </c>
      <c r="I1715">
        <f t="shared" si="286"/>
        <v>6.895060649783153</v>
      </c>
      <c r="J1715">
        <f t="shared" si="287"/>
        <v>46.41881572226111</v>
      </c>
      <c r="K1715">
        <f t="shared" si="288"/>
        <v>39.523755072477954</v>
      </c>
    </row>
    <row r="1716" spans="1:11" ht="12.75">
      <c r="A1716">
        <f t="shared" si="282"/>
        <v>15</v>
      </c>
      <c r="B1716">
        <v>83</v>
      </c>
      <c r="C1716">
        <f t="shared" si="283"/>
        <v>1.4486232791552935</v>
      </c>
      <c r="D1716">
        <f t="shared" si="281"/>
        <v>0.992546151641322</v>
      </c>
      <c r="E1716">
        <v>50</v>
      </c>
      <c r="F1716">
        <f t="shared" si="284"/>
        <v>7.444096137309915</v>
      </c>
      <c r="G1716">
        <v>8</v>
      </c>
      <c r="H1716">
        <f t="shared" si="285"/>
        <v>0.9305120171637393</v>
      </c>
      <c r="I1716">
        <f t="shared" si="286"/>
        <v>6.926820912689049</v>
      </c>
      <c r="J1716">
        <f t="shared" si="287"/>
        <v>46.52560085818697</v>
      </c>
      <c r="K1716">
        <f t="shared" si="288"/>
        <v>39.598779945497924</v>
      </c>
    </row>
    <row r="1717" spans="1:11" ht="12.75">
      <c r="A1717">
        <f t="shared" si="282"/>
        <v>15</v>
      </c>
      <c r="B1717">
        <v>84</v>
      </c>
      <c r="C1717">
        <f t="shared" si="283"/>
        <v>1.4660765716752369</v>
      </c>
      <c r="D1717">
        <f t="shared" si="281"/>
        <v>0.9945218953682733</v>
      </c>
      <c r="E1717">
        <v>50</v>
      </c>
      <c r="F1717">
        <f t="shared" si="284"/>
        <v>7.45891421526205</v>
      </c>
      <c r="G1717">
        <v>8</v>
      </c>
      <c r="H1717">
        <f t="shared" si="285"/>
        <v>0.9323642769077563</v>
      </c>
      <c r="I1717">
        <f t="shared" si="286"/>
        <v>6.954425158829785</v>
      </c>
      <c r="J1717">
        <f t="shared" si="287"/>
        <v>46.618213845387814</v>
      </c>
      <c r="K1717">
        <f t="shared" si="288"/>
        <v>39.66378868655803</v>
      </c>
    </row>
    <row r="1718" spans="1:11" ht="12.75">
      <c r="A1718">
        <f t="shared" si="282"/>
        <v>15</v>
      </c>
      <c r="B1718">
        <v>85</v>
      </c>
      <c r="C1718">
        <f t="shared" si="283"/>
        <v>1.4835298641951802</v>
      </c>
      <c r="D1718">
        <f t="shared" si="281"/>
        <v>0.9961946980917455</v>
      </c>
      <c r="E1718">
        <v>50</v>
      </c>
      <c r="F1718">
        <f t="shared" si="284"/>
        <v>7.471460235688092</v>
      </c>
      <c r="G1718">
        <v>8</v>
      </c>
      <c r="H1718">
        <f t="shared" si="285"/>
        <v>0.9339325294610115</v>
      </c>
      <c r="I1718">
        <f t="shared" si="286"/>
        <v>6.977839756683545</v>
      </c>
      <c r="J1718">
        <f t="shared" si="287"/>
        <v>46.69662647305057</v>
      </c>
      <c r="K1718">
        <f t="shared" si="288"/>
        <v>39.71878671636703</v>
      </c>
    </row>
    <row r="1719" spans="1:11" ht="12.75">
      <c r="A1719">
        <f t="shared" si="282"/>
        <v>15</v>
      </c>
      <c r="B1719">
        <v>86</v>
      </c>
      <c r="C1719">
        <f t="shared" si="283"/>
        <v>1.5009831567151233</v>
      </c>
      <c r="D1719">
        <f t="shared" si="281"/>
        <v>0.9975640502598242</v>
      </c>
      <c r="E1719">
        <v>50</v>
      </c>
      <c r="F1719">
        <f t="shared" si="284"/>
        <v>7.481730376948681</v>
      </c>
      <c r="G1719">
        <v>8</v>
      </c>
      <c r="H1719">
        <f t="shared" si="285"/>
        <v>0.9352162971185851</v>
      </c>
      <c r="I1719">
        <f t="shared" si="286"/>
        <v>6.997036179169581</v>
      </c>
      <c r="J1719">
        <f t="shared" si="287"/>
        <v>46.760814855929254</v>
      </c>
      <c r="K1719">
        <f t="shared" si="288"/>
        <v>39.76377867675967</v>
      </c>
    </row>
    <row r="1720" spans="1:11" ht="12.75">
      <c r="A1720">
        <f t="shared" si="282"/>
        <v>15</v>
      </c>
      <c r="B1720">
        <v>87</v>
      </c>
      <c r="C1720">
        <f t="shared" si="283"/>
        <v>1.5184364492350666</v>
      </c>
      <c r="D1720">
        <f t="shared" si="281"/>
        <v>0.9986295347545738</v>
      </c>
      <c r="E1720">
        <v>50</v>
      </c>
      <c r="F1720">
        <f t="shared" si="284"/>
        <v>7.489721510659304</v>
      </c>
      <c r="G1720">
        <v>8</v>
      </c>
      <c r="H1720">
        <f t="shared" si="285"/>
        <v>0.936215188832413</v>
      </c>
      <c r="I1720">
        <f t="shared" si="286"/>
        <v>7.011991038404085</v>
      </c>
      <c r="J1720">
        <f t="shared" si="287"/>
        <v>46.81075944162065</v>
      </c>
      <c r="K1720">
        <f t="shared" si="288"/>
        <v>39.79876840321656</v>
      </c>
    </row>
    <row r="1721" spans="1:11" ht="12.75">
      <c r="A1721">
        <f t="shared" si="282"/>
        <v>15</v>
      </c>
      <c r="B1721">
        <v>88</v>
      </c>
      <c r="C1721">
        <f t="shared" si="283"/>
        <v>1.53588974175501</v>
      </c>
      <c r="D1721">
        <f t="shared" si="281"/>
        <v>0.9993908270190958</v>
      </c>
      <c r="E1721">
        <v>50</v>
      </c>
      <c r="F1721">
        <f t="shared" si="284"/>
        <v>7.495431202643218</v>
      </c>
      <c r="G1721">
        <v>8</v>
      </c>
      <c r="H1721">
        <f t="shared" si="285"/>
        <v>0.9369289003304022</v>
      </c>
      <c r="I1721">
        <f t="shared" si="286"/>
        <v>7.022686114194694</v>
      </c>
      <c r="J1721">
        <f t="shared" si="287"/>
        <v>46.84644501652011</v>
      </c>
      <c r="K1721">
        <f t="shared" si="288"/>
        <v>39.823758902325416</v>
      </c>
    </row>
    <row r="1722" spans="1:11" ht="12.75">
      <c r="A1722">
        <f t="shared" si="282"/>
        <v>15</v>
      </c>
      <c r="B1722">
        <v>89</v>
      </c>
      <c r="C1722">
        <f t="shared" si="283"/>
        <v>1.5533430342749535</v>
      </c>
      <c r="D1722">
        <f t="shared" si="281"/>
        <v>0.9998476951563913</v>
      </c>
      <c r="E1722">
        <v>50</v>
      </c>
      <c r="F1722">
        <f t="shared" si="284"/>
        <v>7.498857713672934</v>
      </c>
      <c r="G1722">
        <v>8</v>
      </c>
      <c r="H1722">
        <f t="shared" si="285"/>
        <v>0.9373572142091168</v>
      </c>
      <c r="I1722">
        <f t="shared" si="286"/>
        <v>7.029108376239008</v>
      </c>
      <c r="J1722">
        <f t="shared" si="287"/>
        <v>46.86786071045584</v>
      </c>
      <c r="K1722">
        <f t="shared" si="288"/>
        <v>39.83875233421683</v>
      </c>
    </row>
    <row r="1723" spans="1:11" ht="12.75">
      <c r="A1723">
        <f t="shared" si="282"/>
        <v>15</v>
      </c>
      <c r="B1723">
        <v>90</v>
      </c>
      <c r="C1723">
        <f t="shared" si="283"/>
        <v>1.5707963267948966</v>
      </c>
      <c r="D1723">
        <f t="shared" si="281"/>
        <v>1</v>
      </c>
      <c r="E1723">
        <v>50</v>
      </c>
      <c r="F1723">
        <f t="shared" si="284"/>
        <v>7.5</v>
      </c>
      <c r="G1723">
        <v>8</v>
      </c>
      <c r="H1723">
        <f t="shared" si="285"/>
        <v>0.9375</v>
      </c>
      <c r="I1723">
        <f t="shared" si="286"/>
        <v>7.03125</v>
      </c>
      <c r="J1723">
        <f t="shared" si="287"/>
        <v>46.875</v>
      </c>
      <c r="K1723">
        <f t="shared" si="288"/>
        <v>39.84375</v>
      </c>
    </row>
    <row r="1725" spans="8:11" ht="12.75">
      <c r="H1725" t="s">
        <v>15</v>
      </c>
      <c r="I1725">
        <f>SUM(I1634:I1723)</f>
        <v>319.92187499999994</v>
      </c>
      <c r="J1725">
        <f>SUM(J1634:J1723)</f>
        <v>2709.108987405693</v>
      </c>
      <c r="K1725">
        <f>SUM(K1634:K1723)</f>
        <v>2389.187112405693</v>
      </c>
    </row>
    <row r="1726" spans="9:11" ht="12.75">
      <c r="I1726">
        <f>I1725/90</f>
        <v>3.5546874999999996</v>
      </c>
      <c r="J1726">
        <f>J1725/90</f>
        <v>30.101210971174364</v>
      </c>
      <c r="K1726">
        <f>K1725/90</f>
        <v>26.546523471174364</v>
      </c>
    </row>
    <row r="1727" spans="9:11" ht="12.75">
      <c r="I1727" t="s">
        <v>5</v>
      </c>
      <c r="J1727" t="s">
        <v>6</v>
      </c>
      <c r="K1727" t="s">
        <v>7</v>
      </c>
    </row>
    <row r="1729" spans="1:11" ht="12.75">
      <c r="A1729" t="s">
        <v>10</v>
      </c>
      <c r="B1729" t="s">
        <v>0</v>
      </c>
      <c r="C1729" t="s">
        <v>1</v>
      </c>
      <c r="D1729" t="s">
        <v>13</v>
      </c>
      <c r="E1729" t="s">
        <v>8</v>
      </c>
      <c r="F1729" t="s">
        <v>14</v>
      </c>
      <c r="G1729" t="s">
        <v>3</v>
      </c>
      <c r="H1729" t="s">
        <v>2</v>
      </c>
      <c r="I1729" t="s">
        <v>12</v>
      </c>
      <c r="J1729" t="s">
        <v>9</v>
      </c>
      <c r="K1729" t="s">
        <v>4</v>
      </c>
    </row>
    <row r="1730" spans="1:11" ht="12.75">
      <c r="A1730">
        <v>10</v>
      </c>
      <c r="B1730">
        <v>1</v>
      </c>
      <c r="C1730">
        <f>B1730*PI()/180</f>
        <v>0.017453292519943295</v>
      </c>
      <c r="D1730">
        <f>SIN(C1730)</f>
        <v>0.01745240643728351</v>
      </c>
      <c r="E1730">
        <v>50</v>
      </c>
      <c r="F1730">
        <f>D1730*50*(A1730/100)</f>
        <v>0.08726203218641757</v>
      </c>
      <c r="G1730">
        <v>8</v>
      </c>
      <c r="H1730">
        <f>F1730/G1730</f>
        <v>0.010907754023302196</v>
      </c>
      <c r="I1730">
        <f>F1730*H1730</f>
        <v>0.0009518327826629219</v>
      </c>
      <c r="J1730">
        <f>H1730*E1730</f>
        <v>0.5453877011651098</v>
      </c>
      <c r="K1730">
        <f>J1730-I1730</f>
        <v>0.5444358683824468</v>
      </c>
    </row>
    <row r="1731" spans="1:11" ht="12.75">
      <c r="A1731">
        <f>A1730</f>
        <v>10</v>
      </c>
      <c r="B1731">
        <v>2</v>
      </c>
      <c r="C1731">
        <f>B1731*PI()/180</f>
        <v>0.03490658503988659</v>
      </c>
      <c r="D1731">
        <f aca="true" t="shared" si="289" ref="D1731:D1794">SIN(C1731)</f>
        <v>0.03489949670250097</v>
      </c>
      <c r="E1731">
        <v>50</v>
      </c>
      <c r="F1731">
        <f>D1731*50*(A1731/100)</f>
        <v>0.17449748351250485</v>
      </c>
      <c r="G1731">
        <v>8</v>
      </c>
      <c r="H1731">
        <f>F1731/G1731</f>
        <v>0.021812185439063107</v>
      </c>
      <c r="I1731">
        <f>F1731*H1731</f>
        <v>0.0038061714690246127</v>
      </c>
      <c r="J1731">
        <f>H1731*E1731</f>
        <v>1.0906092719531553</v>
      </c>
      <c r="K1731">
        <f>J1731-I1731</f>
        <v>1.0868031004841308</v>
      </c>
    </row>
    <row r="1732" spans="1:11" ht="12.75">
      <c r="A1732">
        <f aca="true" t="shared" si="290" ref="A1732:A1795">A1731</f>
        <v>10</v>
      </c>
      <c r="B1732">
        <v>3</v>
      </c>
      <c r="C1732">
        <f aca="true" t="shared" si="291" ref="C1732:C1795">B1732*PI()/180</f>
        <v>0.05235987755982988</v>
      </c>
      <c r="D1732">
        <f t="shared" si="289"/>
        <v>0.05233595624294383</v>
      </c>
      <c r="E1732">
        <v>50</v>
      </c>
      <c r="F1732">
        <f aca="true" t="shared" si="292" ref="F1732:F1795">D1732*50*(A1732/100)</f>
        <v>0.26167978121471913</v>
      </c>
      <c r="G1732">
        <v>8</v>
      </c>
      <c r="H1732">
        <f aca="true" t="shared" si="293" ref="H1732:H1795">F1732/G1732</f>
        <v>0.03270997265183989</v>
      </c>
      <c r="I1732">
        <f aca="true" t="shared" si="294" ref="I1732:I1795">F1732*H1732</f>
        <v>0.008559538487072908</v>
      </c>
      <c r="J1732">
        <f aca="true" t="shared" si="295" ref="J1732:J1795">H1732*E1732</f>
        <v>1.6354986325919945</v>
      </c>
      <c r="K1732">
        <f aca="true" t="shared" si="296" ref="K1732:K1795">J1732-I1732</f>
        <v>1.6269390941049215</v>
      </c>
    </row>
    <row r="1733" spans="1:11" ht="12.75">
      <c r="A1733">
        <f t="shared" si="290"/>
        <v>10</v>
      </c>
      <c r="B1733">
        <v>4</v>
      </c>
      <c r="C1733">
        <f t="shared" si="291"/>
        <v>0.06981317007977318</v>
      </c>
      <c r="D1733">
        <f t="shared" si="289"/>
        <v>0.0697564737441253</v>
      </c>
      <c r="E1733">
        <v>50</v>
      </c>
      <c r="F1733">
        <f t="shared" si="292"/>
        <v>0.3487823687206265</v>
      </c>
      <c r="G1733">
        <v>8</v>
      </c>
      <c r="H1733">
        <f t="shared" si="293"/>
        <v>0.043597796090078314</v>
      </c>
      <c r="I1733">
        <f t="shared" si="294"/>
        <v>0.015206142591296384</v>
      </c>
      <c r="J1733">
        <f t="shared" si="295"/>
        <v>2.1798898045039157</v>
      </c>
      <c r="K1733">
        <f t="shared" si="296"/>
        <v>2.164683661912619</v>
      </c>
    </row>
    <row r="1734" spans="1:11" ht="12.75">
      <c r="A1734">
        <f t="shared" si="290"/>
        <v>10</v>
      </c>
      <c r="B1734">
        <v>5</v>
      </c>
      <c r="C1734">
        <f t="shared" si="291"/>
        <v>0.08726646259971647</v>
      </c>
      <c r="D1734">
        <f t="shared" si="289"/>
        <v>0.08715574274765817</v>
      </c>
      <c r="E1734">
        <v>50</v>
      </c>
      <c r="F1734">
        <f t="shared" si="292"/>
        <v>0.4357787137382909</v>
      </c>
      <c r="G1734">
        <v>8</v>
      </c>
      <c r="H1734">
        <f t="shared" si="293"/>
        <v>0.054472339217286364</v>
      </c>
      <c r="I1734">
        <f t="shared" si="294"/>
        <v>0.023737885918424913</v>
      </c>
      <c r="J1734">
        <f t="shared" si="295"/>
        <v>2.723616960864318</v>
      </c>
      <c r="K1734">
        <f t="shared" si="296"/>
        <v>2.699879074945893</v>
      </c>
    </row>
    <row r="1735" spans="1:11" ht="12.75">
      <c r="A1735">
        <f t="shared" si="290"/>
        <v>10</v>
      </c>
      <c r="B1735">
        <v>6</v>
      </c>
      <c r="C1735">
        <f t="shared" si="291"/>
        <v>0.10471975511965977</v>
      </c>
      <c r="D1735">
        <f t="shared" si="289"/>
        <v>0.10452846326765346</v>
      </c>
      <c r="E1735">
        <v>50</v>
      </c>
      <c r="F1735">
        <f t="shared" si="292"/>
        <v>0.5226423163382673</v>
      </c>
      <c r="G1735">
        <v>8</v>
      </c>
      <c r="H1735">
        <f t="shared" si="293"/>
        <v>0.06533028954228341</v>
      </c>
      <c r="I1735">
        <f t="shared" si="294"/>
        <v>0.03414437385342868</v>
      </c>
      <c r="J1735">
        <f t="shared" si="295"/>
        <v>3.2665144771141708</v>
      </c>
      <c r="K1735">
        <f t="shared" si="296"/>
        <v>3.232370103260742</v>
      </c>
    </row>
    <row r="1736" spans="1:11" ht="12.75">
      <c r="A1736">
        <f t="shared" si="290"/>
        <v>10</v>
      </c>
      <c r="B1736">
        <v>7</v>
      </c>
      <c r="C1736">
        <f t="shared" si="291"/>
        <v>0.12217304763960307</v>
      </c>
      <c r="D1736">
        <f t="shared" si="289"/>
        <v>0.12186934340514748</v>
      </c>
      <c r="E1736">
        <v>50</v>
      </c>
      <c r="F1736">
        <f t="shared" si="292"/>
        <v>0.6093467170257374</v>
      </c>
      <c r="G1736">
        <v>8</v>
      </c>
      <c r="H1736">
        <f t="shared" si="293"/>
        <v>0.07616833962821717</v>
      </c>
      <c r="I1736">
        <f t="shared" si="294"/>
        <v>0.04641292769375551</v>
      </c>
      <c r="J1736">
        <f t="shared" si="295"/>
        <v>3.8084169814108586</v>
      </c>
      <c r="K1736">
        <f t="shared" si="296"/>
        <v>3.762004053717103</v>
      </c>
    </row>
    <row r="1737" spans="1:11" ht="12.75">
      <c r="A1737">
        <f t="shared" si="290"/>
        <v>10</v>
      </c>
      <c r="B1737">
        <v>8</v>
      </c>
      <c r="C1737">
        <f t="shared" si="291"/>
        <v>0.13962634015954636</v>
      </c>
      <c r="D1737">
        <f t="shared" si="289"/>
        <v>0.13917310096006544</v>
      </c>
      <c r="E1737">
        <v>50</v>
      </c>
      <c r="F1737">
        <f t="shared" si="292"/>
        <v>0.6958655048003273</v>
      </c>
      <c r="G1737">
        <v>8</v>
      </c>
      <c r="H1737">
        <f t="shared" si="293"/>
        <v>0.08698318810004091</v>
      </c>
      <c r="I1737">
        <f t="shared" si="294"/>
        <v>0.06052860009637679</v>
      </c>
      <c r="J1737">
        <f t="shared" si="295"/>
        <v>4.3491594050020455</v>
      </c>
      <c r="K1737">
        <f t="shared" si="296"/>
        <v>4.288630804905669</v>
      </c>
    </row>
    <row r="1738" spans="1:11" ht="12.75">
      <c r="A1738">
        <f t="shared" si="290"/>
        <v>10</v>
      </c>
      <c r="B1738">
        <v>9</v>
      </c>
      <c r="C1738">
        <f t="shared" si="291"/>
        <v>0.15707963267948966</v>
      </c>
      <c r="D1738">
        <f t="shared" si="289"/>
        <v>0.15643446504023087</v>
      </c>
      <c r="E1738">
        <v>50</v>
      </c>
      <c r="F1738">
        <f t="shared" si="292"/>
        <v>0.7821723252011544</v>
      </c>
      <c r="G1738">
        <v>8</v>
      </c>
      <c r="H1738">
        <f t="shared" si="293"/>
        <v>0.0977715406501443</v>
      </c>
      <c r="I1738">
        <f t="shared" si="294"/>
        <v>0.07647419328882256</v>
      </c>
      <c r="J1738">
        <f t="shared" si="295"/>
        <v>4.888577032507215</v>
      </c>
      <c r="K1738">
        <f t="shared" si="296"/>
        <v>4.812102839218393</v>
      </c>
    </row>
    <row r="1739" spans="1:11" ht="12.75">
      <c r="A1739">
        <f t="shared" si="290"/>
        <v>10</v>
      </c>
      <c r="B1739">
        <v>10</v>
      </c>
      <c r="C1739">
        <f t="shared" si="291"/>
        <v>0.17453292519943295</v>
      </c>
      <c r="D1739">
        <f t="shared" si="289"/>
        <v>0.17364817766693033</v>
      </c>
      <c r="E1739">
        <v>50</v>
      </c>
      <c r="F1739">
        <f t="shared" si="292"/>
        <v>0.8682408883346517</v>
      </c>
      <c r="G1739">
        <v>8</v>
      </c>
      <c r="H1739">
        <f t="shared" si="293"/>
        <v>0.10853011104183147</v>
      </c>
      <c r="I1739">
        <f t="shared" si="294"/>
        <v>0.09423028002201815</v>
      </c>
      <c r="J1739">
        <f t="shared" si="295"/>
        <v>5.426505552091573</v>
      </c>
      <c r="K1739">
        <f t="shared" si="296"/>
        <v>5.3322752720695545</v>
      </c>
    </row>
    <row r="1740" spans="1:11" ht="12.75">
      <c r="A1740">
        <f t="shared" si="290"/>
        <v>10</v>
      </c>
      <c r="B1740">
        <v>11</v>
      </c>
      <c r="C1740">
        <f t="shared" si="291"/>
        <v>0.19198621771937624</v>
      </c>
      <c r="D1740">
        <f t="shared" si="289"/>
        <v>0.1908089953765448</v>
      </c>
      <c r="E1740">
        <v>50</v>
      </c>
      <c r="F1740">
        <f t="shared" si="292"/>
        <v>0.9540449768827242</v>
      </c>
      <c r="G1740">
        <v>8</v>
      </c>
      <c r="H1740">
        <f t="shared" si="293"/>
        <v>0.11925562211034052</v>
      </c>
      <c r="I1740">
        <f t="shared" si="294"/>
        <v>0.1137752272393947</v>
      </c>
      <c r="J1740">
        <f t="shared" si="295"/>
        <v>5.962781105517026</v>
      </c>
      <c r="K1740">
        <f t="shared" si="296"/>
        <v>5.849005878277631</v>
      </c>
    </row>
    <row r="1741" spans="1:11" ht="12.75">
      <c r="A1741">
        <f t="shared" si="290"/>
        <v>10</v>
      </c>
      <c r="B1741">
        <v>12</v>
      </c>
      <c r="C1741">
        <f t="shared" si="291"/>
        <v>0.20943951023931953</v>
      </c>
      <c r="D1741">
        <f t="shared" si="289"/>
        <v>0.20791169081775931</v>
      </c>
      <c r="E1741">
        <v>50</v>
      </c>
      <c r="F1741">
        <f t="shared" si="292"/>
        <v>1.0395584540887965</v>
      </c>
      <c r="G1741">
        <v>8</v>
      </c>
      <c r="H1741">
        <f t="shared" si="293"/>
        <v>0.12994480676109957</v>
      </c>
      <c r="I1741">
        <f t="shared" si="294"/>
        <v>0.13508522243343607</v>
      </c>
      <c r="J1741">
        <f t="shared" si="295"/>
        <v>6.497240338054978</v>
      </c>
      <c r="K1741">
        <f t="shared" si="296"/>
        <v>6.362155115621542</v>
      </c>
    </row>
    <row r="1742" spans="1:11" ht="12.75">
      <c r="A1742">
        <f t="shared" si="290"/>
        <v>10</v>
      </c>
      <c r="B1742">
        <v>13</v>
      </c>
      <c r="C1742">
        <f t="shared" si="291"/>
        <v>0.22689280275926285</v>
      </c>
      <c r="D1742">
        <f t="shared" si="289"/>
        <v>0.224951054343865</v>
      </c>
      <c r="E1742">
        <v>50</v>
      </c>
      <c r="F1742">
        <f t="shared" si="292"/>
        <v>1.124755271719325</v>
      </c>
      <c r="G1742">
        <v>8</v>
      </c>
      <c r="H1742">
        <f t="shared" si="293"/>
        <v>0.14059440896491562</v>
      </c>
      <c r="I1742">
        <f t="shared" si="294"/>
        <v>0.15813430265755157</v>
      </c>
      <c r="J1742">
        <f t="shared" si="295"/>
        <v>7.029720448245781</v>
      </c>
      <c r="K1742">
        <f t="shared" si="296"/>
        <v>6.871586145588229</v>
      </c>
    </row>
    <row r="1743" spans="1:11" ht="12.75">
      <c r="A1743">
        <f t="shared" si="290"/>
        <v>10</v>
      </c>
      <c r="B1743">
        <v>14</v>
      </c>
      <c r="C1743">
        <f t="shared" si="291"/>
        <v>0.24434609527920614</v>
      </c>
      <c r="D1743">
        <f t="shared" si="289"/>
        <v>0.24192189559966773</v>
      </c>
      <c r="E1743">
        <v>50</v>
      </c>
      <c r="F1743">
        <f t="shared" si="292"/>
        <v>1.2096094779983388</v>
      </c>
      <c r="G1743">
        <v>8</v>
      </c>
      <c r="H1743">
        <f t="shared" si="293"/>
        <v>0.15120118474979236</v>
      </c>
      <c r="I1743">
        <f t="shared" si="294"/>
        <v>0.18289438615792672</v>
      </c>
      <c r="J1743">
        <f t="shared" si="295"/>
        <v>7.560059237489618</v>
      </c>
      <c r="K1743">
        <f t="shared" si="296"/>
        <v>7.377164851331691</v>
      </c>
    </row>
    <row r="1744" spans="1:11" ht="12.75">
      <c r="A1744">
        <f t="shared" si="290"/>
        <v>10</v>
      </c>
      <c r="B1744">
        <v>15</v>
      </c>
      <c r="C1744">
        <f t="shared" si="291"/>
        <v>0.2617993877991494</v>
      </c>
      <c r="D1744">
        <f t="shared" si="289"/>
        <v>0.25881904510252074</v>
      </c>
      <c r="E1744">
        <v>50</v>
      </c>
      <c r="F1744">
        <f t="shared" si="292"/>
        <v>1.2940952255126037</v>
      </c>
      <c r="G1744">
        <v>8</v>
      </c>
      <c r="H1744">
        <f t="shared" si="293"/>
        <v>0.16176190318907546</v>
      </c>
      <c r="I1744">
        <f t="shared" si="294"/>
        <v>0.20933530658681457</v>
      </c>
      <c r="J1744">
        <f t="shared" si="295"/>
        <v>8.088095159453774</v>
      </c>
      <c r="K1744">
        <f t="shared" si="296"/>
        <v>7.878759852866959</v>
      </c>
    </row>
    <row r="1745" spans="1:11" ht="12.75">
      <c r="A1745">
        <f t="shared" si="290"/>
        <v>10</v>
      </c>
      <c r="B1745">
        <v>16</v>
      </c>
      <c r="C1745">
        <f t="shared" si="291"/>
        <v>0.2792526803190927</v>
      </c>
      <c r="D1745">
        <f t="shared" si="289"/>
        <v>0.27563735581699916</v>
      </c>
      <c r="E1745">
        <v>50</v>
      </c>
      <c r="F1745">
        <f t="shared" si="292"/>
        <v>1.378186779084996</v>
      </c>
      <c r="G1745">
        <v>8</v>
      </c>
      <c r="H1745">
        <f t="shared" si="293"/>
        <v>0.1722733473856245</v>
      </c>
      <c r="I1745">
        <f t="shared" si="294"/>
        <v>0.23742484975558445</v>
      </c>
      <c r="J1745">
        <f t="shared" si="295"/>
        <v>8.613667369281226</v>
      </c>
      <c r="K1745">
        <f t="shared" si="296"/>
        <v>8.376242519525642</v>
      </c>
    </row>
    <row r="1746" spans="1:11" ht="12.75">
      <c r="A1746">
        <f t="shared" si="290"/>
        <v>10</v>
      </c>
      <c r="B1746">
        <v>17</v>
      </c>
      <c r="C1746">
        <f t="shared" si="291"/>
        <v>0.29670597283903605</v>
      </c>
      <c r="D1746">
        <f t="shared" si="289"/>
        <v>0.29237170472273677</v>
      </c>
      <c r="E1746">
        <v>50</v>
      </c>
      <c r="F1746">
        <f t="shared" si="292"/>
        <v>1.4618585236136838</v>
      </c>
      <c r="G1746">
        <v>8</v>
      </c>
      <c r="H1746">
        <f t="shared" si="293"/>
        <v>0.18273231545171048</v>
      </c>
      <c r="I1746">
        <f t="shared" si="294"/>
        <v>0.26712879288274743</v>
      </c>
      <c r="J1746">
        <f t="shared" si="295"/>
        <v>9.136615772585523</v>
      </c>
      <c r="K1746">
        <f t="shared" si="296"/>
        <v>8.869486979702776</v>
      </c>
    </row>
    <row r="1747" spans="1:11" ht="12.75">
      <c r="A1747">
        <f t="shared" si="290"/>
        <v>10</v>
      </c>
      <c r="B1747">
        <v>18</v>
      </c>
      <c r="C1747">
        <f t="shared" si="291"/>
        <v>0.3141592653589793</v>
      </c>
      <c r="D1747">
        <f t="shared" si="289"/>
        <v>0.3090169943749474</v>
      </c>
      <c r="E1747">
        <v>50</v>
      </c>
      <c r="F1747">
        <f t="shared" si="292"/>
        <v>1.545084971874737</v>
      </c>
      <c r="G1747">
        <v>8</v>
      </c>
      <c r="H1747">
        <f t="shared" si="293"/>
        <v>0.19313562148434213</v>
      </c>
      <c r="I1747">
        <f t="shared" si="294"/>
        <v>0.2984109462891446</v>
      </c>
      <c r="J1747">
        <f t="shared" si="295"/>
        <v>9.656781074217106</v>
      </c>
      <c r="K1747">
        <f t="shared" si="296"/>
        <v>9.35837012792796</v>
      </c>
    </row>
    <row r="1748" spans="1:11" ht="12.75">
      <c r="A1748">
        <f t="shared" si="290"/>
        <v>10</v>
      </c>
      <c r="B1748">
        <v>19</v>
      </c>
      <c r="C1748">
        <f t="shared" si="291"/>
        <v>0.3316125578789226</v>
      </c>
      <c r="D1748">
        <f t="shared" si="289"/>
        <v>0.32556815445715664</v>
      </c>
      <c r="E1748">
        <v>50</v>
      </c>
      <c r="F1748">
        <f t="shared" si="292"/>
        <v>1.6278407722857833</v>
      </c>
      <c r="G1748">
        <v>8</v>
      </c>
      <c r="H1748">
        <f t="shared" si="293"/>
        <v>0.2034800965357229</v>
      </c>
      <c r="I1748">
        <f t="shared" si="294"/>
        <v>0.3312331974894969</v>
      </c>
      <c r="J1748">
        <f t="shared" si="295"/>
        <v>10.174004826786145</v>
      </c>
      <c r="K1748">
        <f t="shared" si="296"/>
        <v>9.842771629296648</v>
      </c>
    </row>
    <row r="1749" spans="1:11" ht="12.75">
      <c r="A1749">
        <f t="shared" si="290"/>
        <v>10</v>
      </c>
      <c r="B1749">
        <v>20</v>
      </c>
      <c r="C1749">
        <f t="shared" si="291"/>
        <v>0.3490658503988659</v>
      </c>
      <c r="D1749">
        <f t="shared" si="289"/>
        <v>0.3420201433256687</v>
      </c>
      <c r="E1749">
        <v>50</v>
      </c>
      <c r="F1749">
        <f t="shared" si="292"/>
        <v>1.7101007166283435</v>
      </c>
      <c r="G1749">
        <v>8</v>
      </c>
      <c r="H1749">
        <f t="shared" si="293"/>
        <v>0.21376258957854294</v>
      </c>
      <c r="I1749">
        <f t="shared" si="294"/>
        <v>0.36555555762659675</v>
      </c>
      <c r="J1749">
        <f t="shared" si="295"/>
        <v>10.688129478927147</v>
      </c>
      <c r="K1749">
        <f t="shared" si="296"/>
        <v>10.32257392130055</v>
      </c>
    </row>
    <row r="1750" spans="1:11" ht="12.75">
      <c r="A1750">
        <f t="shared" si="290"/>
        <v>10</v>
      </c>
      <c r="B1750">
        <v>21</v>
      </c>
      <c r="C1750">
        <f t="shared" si="291"/>
        <v>0.3665191429188092</v>
      </c>
      <c r="D1750">
        <f t="shared" si="289"/>
        <v>0.35836794954530027</v>
      </c>
      <c r="E1750">
        <v>50</v>
      </c>
      <c r="F1750">
        <f t="shared" si="292"/>
        <v>1.7918397477265016</v>
      </c>
      <c r="G1750">
        <v>8</v>
      </c>
      <c r="H1750">
        <f t="shared" si="293"/>
        <v>0.2239799684658127</v>
      </c>
      <c r="I1750">
        <f t="shared" si="294"/>
        <v>0.4013362101915716</v>
      </c>
      <c r="J1750">
        <f t="shared" si="295"/>
        <v>11.198998423290634</v>
      </c>
      <c r="K1750">
        <f t="shared" si="296"/>
        <v>10.797662213099063</v>
      </c>
    </row>
    <row r="1751" spans="1:11" ht="12.75">
      <c r="A1751">
        <f t="shared" si="290"/>
        <v>10</v>
      </c>
      <c r="B1751">
        <v>22</v>
      </c>
      <c r="C1751">
        <f t="shared" si="291"/>
        <v>0.3839724354387525</v>
      </c>
      <c r="D1751">
        <f t="shared" si="289"/>
        <v>0.374606593415912</v>
      </c>
      <c r="E1751">
        <v>50</v>
      </c>
      <c r="F1751">
        <f t="shared" si="292"/>
        <v>1.8730329670795602</v>
      </c>
      <c r="G1751">
        <v>8</v>
      </c>
      <c r="H1751">
        <f t="shared" si="293"/>
        <v>0.23412912088494503</v>
      </c>
      <c r="I1751">
        <f t="shared" si="294"/>
        <v>0.43853156197085763</v>
      </c>
      <c r="J1751">
        <f t="shared" si="295"/>
        <v>11.706456044247252</v>
      </c>
      <c r="K1751">
        <f t="shared" si="296"/>
        <v>11.267924482276396</v>
      </c>
    </row>
    <row r="1752" spans="1:11" ht="12.75">
      <c r="A1752">
        <f t="shared" si="290"/>
        <v>10</v>
      </c>
      <c r="B1752">
        <v>23</v>
      </c>
      <c r="C1752">
        <f t="shared" si="291"/>
        <v>0.40142572795869574</v>
      </c>
      <c r="D1752">
        <f t="shared" si="289"/>
        <v>0.3907311284892737</v>
      </c>
      <c r="E1752">
        <v>50</v>
      </c>
      <c r="F1752">
        <f t="shared" si="292"/>
        <v>1.9536556424463687</v>
      </c>
      <c r="G1752">
        <v>8</v>
      </c>
      <c r="H1752">
        <f t="shared" si="293"/>
        <v>0.2442069553057961</v>
      </c>
      <c r="I1752">
        <f t="shared" si="294"/>
        <v>0.4770962961578167</v>
      </c>
      <c r="J1752">
        <f t="shared" si="295"/>
        <v>12.210347765289804</v>
      </c>
      <c r="K1752">
        <f t="shared" si="296"/>
        <v>11.733251469131988</v>
      </c>
    </row>
    <row r="1753" spans="1:11" ht="12.75">
      <c r="A1753">
        <f t="shared" si="290"/>
        <v>10</v>
      </c>
      <c r="B1753">
        <v>24</v>
      </c>
      <c r="C1753">
        <f t="shared" si="291"/>
        <v>0.41887902047863906</v>
      </c>
      <c r="D1753">
        <f t="shared" si="289"/>
        <v>0.40673664307580015</v>
      </c>
      <c r="E1753">
        <v>50</v>
      </c>
      <c r="F1753">
        <f t="shared" si="292"/>
        <v>2.0336832153790008</v>
      </c>
      <c r="G1753">
        <v>8</v>
      </c>
      <c r="H1753">
        <f t="shared" si="293"/>
        <v>0.2542104019223751</v>
      </c>
      <c r="I1753">
        <f t="shared" si="294"/>
        <v>0.516983427564284</v>
      </c>
      <c r="J1753">
        <f t="shared" si="295"/>
        <v>12.710520096118755</v>
      </c>
      <c r="K1753">
        <f t="shared" si="296"/>
        <v>12.19353666855447</v>
      </c>
    </row>
    <row r="1754" spans="1:11" ht="12.75">
      <c r="A1754">
        <f t="shared" si="290"/>
        <v>10</v>
      </c>
      <c r="B1754">
        <v>25</v>
      </c>
      <c r="C1754">
        <f t="shared" si="291"/>
        <v>0.4363323129985824</v>
      </c>
      <c r="D1754">
        <f t="shared" si="289"/>
        <v>0.42261826174069944</v>
      </c>
      <c r="E1754">
        <v>50</v>
      </c>
      <c r="F1754">
        <f t="shared" si="292"/>
        <v>2.1130913087034973</v>
      </c>
      <c r="G1754">
        <v>8</v>
      </c>
      <c r="H1754">
        <f t="shared" si="293"/>
        <v>0.26413641358793716</v>
      </c>
      <c r="I1754">
        <f t="shared" si="294"/>
        <v>0.5581443598647824</v>
      </c>
      <c r="J1754">
        <f t="shared" si="295"/>
        <v>13.206820679396857</v>
      </c>
      <c r="K1754">
        <f t="shared" si="296"/>
        <v>12.648676319532075</v>
      </c>
    </row>
    <row r="1755" spans="1:11" ht="12.75">
      <c r="A1755">
        <f t="shared" si="290"/>
        <v>10</v>
      </c>
      <c r="B1755">
        <v>26</v>
      </c>
      <c r="C1755">
        <f t="shared" si="291"/>
        <v>0.4537856055185257</v>
      </c>
      <c r="D1755">
        <f t="shared" si="289"/>
        <v>0.4383711467890774</v>
      </c>
      <c r="E1755">
        <v>50</v>
      </c>
      <c r="F1755">
        <f t="shared" si="292"/>
        <v>2.191855733945387</v>
      </c>
      <c r="G1755">
        <v>8</v>
      </c>
      <c r="H1755">
        <f t="shared" si="293"/>
        <v>0.2739819667431734</v>
      </c>
      <c r="I1755">
        <f t="shared" si="294"/>
        <v>0.6005289448036589</v>
      </c>
      <c r="J1755">
        <f t="shared" si="295"/>
        <v>13.699098337158668</v>
      </c>
      <c r="K1755">
        <f t="shared" si="296"/>
        <v>13.09856939235501</v>
      </c>
    </row>
    <row r="1756" spans="1:11" ht="12.75">
      <c r="A1756">
        <f t="shared" si="290"/>
        <v>10</v>
      </c>
      <c r="B1756">
        <v>27</v>
      </c>
      <c r="C1756">
        <f t="shared" si="291"/>
        <v>0.47123889803846897</v>
      </c>
      <c r="D1756">
        <f t="shared" si="289"/>
        <v>0.45399049973954675</v>
      </c>
      <c r="E1756">
        <v>50</v>
      </c>
      <c r="F1756">
        <f t="shared" si="292"/>
        <v>2.2699524986977337</v>
      </c>
      <c r="G1756">
        <v>8</v>
      </c>
      <c r="H1756">
        <f t="shared" si="293"/>
        <v>0.2837440623372167</v>
      </c>
      <c r="I1756">
        <f t="shared" si="294"/>
        <v>0.6440855432930106</v>
      </c>
      <c r="J1756">
        <f t="shared" si="295"/>
        <v>14.187203116860836</v>
      </c>
      <c r="K1756">
        <f t="shared" si="296"/>
        <v>13.543117573567825</v>
      </c>
    </row>
    <row r="1757" spans="1:11" ht="12.75">
      <c r="A1757">
        <f t="shared" si="290"/>
        <v>10</v>
      </c>
      <c r="B1757">
        <v>28</v>
      </c>
      <c r="C1757">
        <f t="shared" si="291"/>
        <v>0.4886921905584123</v>
      </c>
      <c r="D1757">
        <f t="shared" si="289"/>
        <v>0.4694715627858908</v>
      </c>
      <c r="E1757">
        <v>50</v>
      </c>
      <c r="F1757">
        <f t="shared" si="292"/>
        <v>2.347357813929454</v>
      </c>
      <c r="G1757">
        <v>8</v>
      </c>
      <c r="H1757">
        <f t="shared" si="293"/>
        <v>0.2934197267411818</v>
      </c>
      <c r="I1757">
        <f t="shared" si="294"/>
        <v>0.6887610883269583</v>
      </c>
      <c r="J1757">
        <f t="shared" si="295"/>
        <v>14.67098633705909</v>
      </c>
      <c r="K1757">
        <f t="shared" si="296"/>
        <v>13.982225248732131</v>
      </c>
    </row>
    <row r="1758" spans="1:11" ht="12.75">
      <c r="A1758">
        <f t="shared" si="290"/>
        <v>10</v>
      </c>
      <c r="B1758">
        <v>29</v>
      </c>
      <c r="C1758">
        <f t="shared" si="291"/>
        <v>0.5061454830783556</v>
      </c>
      <c r="D1758">
        <f t="shared" si="289"/>
        <v>0.48480962024633706</v>
      </c>
      <c r="E1758">
        <v>50</v>
      </c>
      <c r="F1758">
        <f t="shared" si="292"/>
        <v>2.4240481012316852</v>
      </c>
      <c r="G1758">
        <v>8</v>
      </c>
      <c r="H1758">
        <f t="shared" si="293"/>
        <v>0.30300601265396065</v>
      </c>
      <c r="I1758">
        <f t="shared" si="294"/>
        <v>0.7345011496356173</v>
      </c>
      <c r="J1758">
        <f t="shared" si="295"/>
        <v>15.150300632698032</v>
      </c>
      <c r="K1758">
        <f t="shared" si="296"/>
        <v>14.415799483062415</v>
      </c>
    </row>
    <row r="1759" spans="1:11" ht="12.75">
      <c r="A1759">
        <f t="shared" si="290"/>
        <v>10</v>
      </c>
      <c r="B1759">
        <v>30</v>
      </c>
      <c r="C1759">
        <f t="shared" si="291"/>
        <v>0.5235987755982988</v>
      </c>
      <c r="D1759">
        <f t="shared" si="289"/>
        <v>0.49999999999999994</v>
      </c>
      <c r="E1759">
        <v>50</v>
      </c>
      <c r="F1759">
        <f t="shared" si="292"/>
        <v>2.5</v>
      </c>
      <c r="G1759">
        <v>8</v>
      </c>
      <c r="H1759">
        <f t="shared" si="293"/>
        <v>0.3125</v>
      </c>
      <c r="I1759">
        <f t="shared" si="294"/>
        <v>0.78125</v>
      </c>
      <c r="J1759">
        <f t="shared" si="295"/>
        <v>15.625</v>
      </c>
      <c r="K1759">
        <f t="shared" si="296"/>
        <v>14.84375</v>
      </c>
    </row>
    <row r="1760" spans="1:11" ht="12.75">
      <c r="A1760">
        <f t="shared" si="290"/>
        <v>10</v>
      </c>
      <c r="B1760">
        <v>31</v>
      </c>
      <c r="C1760">
        <f t="shared" si="291"/>
        <v>0.5410520681182421</v>
      </c>
      <c r="D1760">
        <f t="shared" si="289"/>
        <v>0.5150380749100542</v>
      </c>
      <c r="E1760">
        <v>50</v>
      </c>
      <c r="F1760">
        <f t="shared" si="292"/>
        <v>2.575190374550271</v>
      </c>
      <c r="G1760">
        <v>8</v>
      </c>
      <c r="H1760">
        <f t="shared" si="293"/>
        <v>0.32189879681878386</v>
      </c>
      <c r="I1760">
        <f t="shared" si="294"/>
        <v>0.8289506831470456</v>
      </c>
      <c r="J1760">
        <f t="shared" si="295"/>
        <v>16.094939840939194</v>
      </c>
      <c r="K1760">
        <f t="shared" si="296"/>
        <v>15.265989157792148</v>
      </c>
    </row>
    <row r="1761" spans="1:11" ht="12.75">
      <c r="A1761">
        <f t="shared" si="290"/>
        <v>10</v>
      </c>
      <c r="B1761">
        <v>32</v>
      </c>
      <c r="C1761">
        <f t="shared" si="291"/>
        <v>0.5585053606381855</v>
      </c>
      <c r="D1761">
        <f t="shared" si="289"/>
        <v>0.5299192642332049</v>
      </c>
      <c r="E1761">
        <v>50</v>
      </c>
      <c r="F1761">
        <f t="shared" si="292"/>
        <v>2.6495963211660247</v>
      </c>
      <c r="G1761">
        <v>8</v>
      </c>
      <c r="H1761">
        <f t="shared" si="293"/>
        <v>0.3311995401457531</v>
      </c>
      <c r="I1761">
        <f t="shared" si="294"/>
        <v>0.8775450831420665</v>
      </c>
      <c r="J1761">
        <f t="shared" si="295"/>
        <v>16.559977007287653</v>
      </c>
      <c r="K1761">
        <f t="shared" si="296"/>
        <v>15.682431924145586</v>
      </c>
    </row>
    <row r="1762" spans="1:11" ht="12.75">
      <c r="A1762">
        <f t="shared" si="290"/>
        <v>10</v>
      </c>
      <c r="B1762">
        <v>33</v>
      </c>
      <c r="C1762">
        <f t="shared" si="291"/>
        <v>0.5759586531581288</v>
      </c>
      <c r="D1762">
        <f t="shared" si="289"/>
        <v>0.5446390350150271</v>
      </c>
      <c r="E1762">
        <v>50</v>
      </c>
      <c r="F1762">
        <f t="shared" si="292"/>
        <v>2.7231951750751353</v>
      </c>
      <c r="G1762">
        <v>8</v>
      </c>
      <c r="H1762">
        <f t="shared" si="293"/>
        <v>0.3403993968843919</v>
      </c>
      <c r="I1762">
        <f t="shared" si="294"/>
        <v>0.9269739951940621</v>
      </c>
      <c r="J1762">
        <f t="shared" si="295"/>
        <v>17.019969844219595</v>
      </c>
      <c r="K1762">
        <f t="shared" si="296"/>
        <v>16.092995849025534</v>
      </c>
    </row>
    <row r="1763" spans="1:11" ht="12.75">
      <c r="A1763">
        <f t="shared" si="290"/>
        <v>10</v>
      </c>
      <c r="B1763">
        <v>34</v>
      </c>
      <c r="C1763">
        <f t="shared" si="291"/>
        <v>0.5934119456780721</v>
      </c>
      <c r="D1763">
        <f t="shared" si="289"/>
        <v>0.5591929034707469</v>
      </c>
      <c r="E1763">
        <v>50</v>
      </c>
      <c r="F1763">
        <f t="shared" si="292"/>
        <v>2.7959645173537346</v>
      </c>
      <c r="G1763">
        <v>8</v>
      </c>
      <c r="H1763">
        <f t="shared" si="293"/>
        <v>0.34949556466921683</v>
      </c>
      <c r="I1763">
        <f t="shared" si="294"/>
        <v>0.9771771977876378</v>
      </c>
      <c r="J1763">
        <f t="shared" si="295"/>
        <v>17.474778233460842</v>
      </c>
      <c r="K1763">
        <f t="shared" si="296"/>
        <v>16.497601035673206</v>
      </c>
    </row>
    <row r="1764" spans="1:11" ht="12.75">
      <c r="A1764">
        <f t="shared" si="290"/>
        <v>10</v>
      </c>
      <c r="B1764">
        <v>35</v>
      </c>
      <c r="C1764">
        <f t="shared" si="291"/>
        <v>0.6108652381980153</v>
      </c>
      <c r="D1764">
        <f t="shared" si="289"/>
        <v>0.573576436351046</v>
      </c>
      <c r="E1764">
        <v>50</v>
      </c>
      <c r="F1764">
        <f t="shared" si="292"/>
        <v>2.8678821817552307</v>
      </c>
      <c r="G1764">
        <v>8</v>
      </c>
      <c r="H1764">
        <f t="shared" si="293"/>
        <v>0.35848527271940384</v>
      </c>
      <c r="I1764">
        <f t="shared" si="294"/>
        <v>1.0280935260536428</v>
      </c>
      <c r="J1764">
        <f t="shared" si="295"/>
        <v>17.924263635970192</v>
      </c>
      <c r="K1764">
        <f t="shared" si="296"/>
        <v>16.89617010991655</v>
      </c>
    </row>
    <row r="1765" spans="1:11" ht="12.75">
      <c r="A1765">
        <f t="shared" si="290"/>
        <v>10</v>
      </c>
      <c r="B1765">
        <v>36</v>
      </c>
      <c r="C1765">
        <f t="shared" si="291"/>
        <v>0.6283185307179586</v>
      </c>
      <c r="D1765">
        <f t="shared" si="289"/>
        <v>0.5877852522924731</v>
      </c>
      <c r="E1765">
        <v>50</v>
      </c>
      <c r="F1765">
        <f t="shared" si="292"/>
        <v>2.938926261462366</v>
      </c>
      <c r="G1765">
        <v>8</v>
      </c>
      <c r="H1765">
        <f t="shared" si="293"/>
        <v>0.36736578268279574</v>
      </c>
      <c r="I1765">
        <f t="shared" si="294"/>
        <v>1.0796609462891449</v>
      </c>
      <c r="J1765">
        <f t="shared" si="295"/>
        <v>18.368289134139786</v>
      </c>
      <c r="K1765">
        <f t="shared" si="296"/>
        <v>17.28862818785064</v>
      </c>
    </row>
    <row r="1766" spans="1:11" ht="12.75">
      <c r="A1766">
        <f t="shared" si="290"/>
        <v>10</v>
      </c>
      <c r="B1766">
        <v>37</v>
      </c>
      <c r="C1766">
        <f t="shared" si="291"/>
        <v>0.6457718232379019</v>
      </c>
      <c r="D1766">
        <f t="shared" si="289"/>
        <v>0.6018150231520483</v>
      </c>
      <c r="E1766">
        <v>50</v>
      </c>
      <c r="F1766">
        <f t="shared" si="292"/>
        <v>3.0090751157602416</v>
      </c>
      <c r="G1766">
        <v>8</v>
      </c>
      <c r="H1766">
        <f t="shared" si="293"/>
        <v>0.3761343894700302</v>
      </c>
      <c r="I1766">
        <f t="shared" si="294"/>
        <v>1.1318166315359388</v>
      </c>
      <c r="J1766">
        <f t="shared" si="295"/>
        <v>18.80671947350151</v>
      </c>
      <c r="K1766">
        <f t="shared" si="296"/>
        <v>17.67490284196557</v>
      </c>
    </row>
    <row r="1767" spans="1:11" ht="12.75">
      <c r="A1767">
        <f t="shared" si="290"/>
        <v>10</v>
      </c>
      <c r="B1767">
        <v>38</v>
      </c>
      <c r="C1767">
        <f t="shared" si="291"/>
        <v>0.6632251157578452</v>
      </c>
      <c r="D1767">
        <f t="shared" si="289"/>
        <v>0.6156614753256582</v>
      </c>
      <c r="E1767">
        <v>50</v>
      </c>
      <c r="F1767">
        <f t="shared" si="292"/>
        <v>3.0783073766282913</v>
      </c>
      <c r="G1767">
        <v>8</v>
      </c>
      <c r="H1767">
        <f t="shared" si="293"/>
        <v>0.3847884220785364</v>
      </c>
      <c r="I1767">
        <f t="shared" si="294"/>
        <v>1.184497038125519</v>
      </c>
      <c r="J1767">
        <f t="shared" si="295"/>
        <v>19.23942110392682</v>
      </c>
      <c r="K1767">
        <f t="shared" si="296"/>
        <v>18.054924065801302</v>
      </c>
    </row>
    <row r="1768" spans="1:11" ht="12.75">
      <c r="A1768">
        <f t="shared" si="290"/>
        <v>10</v>
      </c>
      <c r="B1768">
        <v>39</v>
      </c>
      <c r="C1768">
        <f t="shared" si="291"/>
        <v>0.6806784082777885</v>
      </c>
      <c r="D1768">
        <f t="shared" si="289"/>
        <v>0.6293203910498374</v>
      </c>
      <c r="E1768">
        <v>50</v>
      </c>
      <c r="F1768">
        <f t="shared" si="292"/>
        <v>3.146601955249187</v>
      </c>
      <c r="G1768">
        <v>8</v>
      </c>
      <c r="H1768">
        <f t="shared" si="293"/>
        <v>0.39332524440614836</v>
      </c>
      <c r="I1768">
        <f t="shared" si="294"/>
        <v>1.2376379830972508</v>
      </c>
      <c r="J1768">
        <f t="shared" si="295"/>
        <v>19.666262220307416</v>
      </c>
      <c r="K1768">
        <f t="shared" si="296"/>
        <v>18.428624237210165</v>
      </c>
    </row>
    <row r="1769" spans="1:11" ht="12.75">
      <c r="A1769">
        <f t="shared" si="290"/>
        <v>10</v>
      </c>
      <c r="B1769">
        <v>40</v>
      </c>
      <c r="C1769">
        <f t="shared" si="291"/>
        <v>0.6981317007977318</v>
      </c>
      <c r="D1769">
        <f t="shared" si="289"/>
        <v>0.6427876096865393</v>
      </c>
      <c r="E1769">
        <v>50</v>
      </c>
      <c r="F1769">
        <f t="shared" si="292"/>
        <v>3.2139380484326967</v>
      </c>
      <c r="G1769">
        <v>8</v>
      </c>
      <c r="H1769">
        <f t="shared" si="293"/>
        <v>0.4017422560540871</v>
      </c>
      <c r="I1769">
        <f t="shared" si="294"/>
        <v>1.2911747223954213</v>
      </c>
      <c r="J1769">
        <f t="shared" si="295"/>
        <v>20.087112802704354</v>
      </c>
      <c r="K1769">
        <f t="shared" si="296"/>
        <v>18.795938080308932</v>
      </c>
    </row>
    <row r="1770" spans="1:11" ht="12.75">
      <c r="A1770">
        <f t="shared" si="290"/>
        <v>10</v>
      </c>
      <c r="B1770">
        <v>41</v>
      </c>
      <c r="C1770">
        <f t="shared" si="291"/>
        <v>0.715584993317675</v>
      </c>
      <c r="D1770">
        <f t="shared" si="289"/>
        <v>0.6560590289905072</v>
      </c>
      <c r="E1770">
        <v>50</v>
      </c>
      <c r="F1770">
        <f t="shared" si="292"/>
        <v>3.280295144952536</v>
      </c>
      <c r="G1770">
        <v>8</v>
      </c>
      <c r="H1770">
        <f t="shared" si="293"/>
        <v>0.410036893119067</v>
      </c>
      <c r="I1770">
        <f t="shared" si="294"/>
        <v>1.3450420297498973</v>
      </c>
      <c r="J1770">
        <f t="shared" si="295"/>
        <v>20.50184465595335</v>
      </c>
      <c r="K1770">
        <f t="shared" si="296"/>
        <v>19.15680262620345</v>
      </c>
    </row>
    <row r="1771" spans="1:11" ht="12.75">
      <c r="A1771">
        <f t="shared" si="290"/>
        <v>10</v>
      </c>
      <c r="B1771">
        <v>42</v>
      </c>
      <c r="C1771">
        <f t="shared" si="291"/>
        <v>0.7330382858376184</v>
      </c>
      <c r="D1771">
        <f t="shared" si="289"/>
        <v>0.6691306063588582</v>
      </c>
      <c r="E1771">
        <v>50</v>
      </c>
      <c r="F1771">
        <f t="shared" si="292"/>
        <v>3.3456530317942916</v>
      </c>
      <c r="G1771">
        <v>8</v>
      </c>
      <c r="H1771">
        <f t="shared" si="293"/>
        <v>0.41820662897428645</v>
      </c>
      <c r="I1771">
        <f t="shared" si="294"/>
        <v>1.399174276144292</v>
      </c>
      <c r="J1771">
        <f t="shared" si="295"/>
        <v>20.910331448714324</v>
      </c>
      <c r="K1771">
        <f t="shared" si="296"/>
        <v>19.51115717257003</v>
      </c>
    </row>
    <row r="1772" spans="1:11" ht="12.75">
      <c r="A1772">
        <f t="shared" si="290"/>
        <v>10</v>
      </c>
      <c r="B1772">
        <v>43</v>
      </c>
      <c r="C1772">
        <f t="shared" si="291"/>
        <v>0.7504915783575616</v>
      </c>
      <c r="D1772">
        <f t="shared" si="289"/>
        <v>0.6819983600624985</v>
      </c>
      <c r="E1772">
        <v>50</v>
      </c>
      <c r="F1772">
        <f t="shared" si="292"/>
        <v>3.409991800312493</v>
      </c>
      <c r="G1772">
        <v>8</v>
      </c>
      <c r="H1772">
        <f t="shared" si="293"/>
        <v>0.4262489750390616</v>
      </c>
      <c r="I1772">
        <f t="shared" si="294"/>
        <v>1.4535055097748046</v>
      </c>
      <c r="J1772">
        <f t="shared" si="295"/>
        <v>21.31244875195308</v>
      </c>
      <c r="K1772">
        <f t="shared" si="296"/>
        <v>19.858943242178277</v>
      </c>
    </row>
    <row r="1773" spans="1:11" ht="12.75">
      <c r="A1773">
        <f t="shared" si="290"/>
        <v>10</v>
      </c>
      <c r="B1773">
        <v>44</v>
      </c>
      <c r="C1773">
        <f t="shared" si="291"/>
        <v>0.767944870877505</v>
      </c>
      <c r="D1773">
        <f t="shared" si="289"/>
        <v>0.6946583704589973</v>
      </c>
      <c r="E1773">
        <v>50</v>
      </c>
      <c r="F1773">
        <f t="shared" si="292"/>
        <v>3.4732918522949863</v>
      </c>
      <c r="G1773">
        <v>8</v>
      </c>
      <c r="H1773">
        <f t="shared" si="293"/>
        <v>0.4341614815368733</v>
      </c>
      <c r="I1773">
        <f t="shared" si="294"/>
        <v>1.507969536402342</v>
      </c>
      <c r="J1773">
        <f t="shared" si="295"/>
        <v>21.708074076843666</v>
      </c>
      <c r="K1773">
        <f t="shared" si="296"/>
        <v>20.200104540441323</v>
      </c>
    </row>
    <row r="1774" spans="1:11" ht="12.75">
      <c r="A1774">
        <f t="shared" si="290"/>
        <v>10</v>
      </c>
      <c r="B1774">
        <v>45</v>
      </c>
      <c r="C1774">
        <f t="shared" si="291"/>
        <v>0.7853981633974483</v>
      </c>
      <c r="D1774">
        <f t="shared" si="289"/>
        <v>0.7071067811865475</v>
      </c>
      <c r="E1774">
        <v>50</v>
      </c>
      <c r="F1774">
        <f t="shared" si="292"/>
        <v>3.5355339059327373</v>
      </c>
      <c r="G1774">
        <v>8</v>
      </c>
      <c r="H1774">
        <f t="shared" si="293"/>
        <v>0.44194173824159216</v>
      </c>
      <c r="I1774">
        <f t="shared" si="294"/>
        <v>1.5624999999999998</v>
      </c>
      <c r="J1774">
        <f t="shared" si="295"/>
        <v>22.097086912079607</v>
      </c>
      <c r="K1774">
        <f t="shared" si="296"/>
        <v>20.534586912079607</v>
      </c>
    </row>
    <row r="1775" spans="1:11" ht="12.75">
      <c r="A1775">
        <f t="shared" si="290"/>
        <v>10</v>
      </c>
      <c r="B1775">
        <v>46</v>
      </c>
      <c r="C1775">
        <f t="shared" si="291"/>
        <v>0.8028514559173915</v>
      </c>
      <c r="D1775">
        <f t="shared" si="289"/>
        <v>0.7193398003386511</v>
      </c>
      <c r="E1775">
        <v>50</v>
      </c>
      <c r="F1775">
        <f t="shared" si="292"/>
        <v>3.596699001693256</v>
      </c>
      <c r="G1775">
        <v>8</v>
      </c>
      <c r="H1775">
        <f t="shared" si="293"/>
        <v>0.449587375211657</v>
      </c>
      <c r="I1775">
        <f t="shared" si="294"/>
        <v>1.617030463597658</v>
      </c>
      <c r="J1775">
        <f t="shared" si="295"/>
        <v>22.479368760582847</v>
      </c>
      <c r="K1775">
        <f t="shared" si="296"/>
        <v>20.86233829698519</v>
      </c>
    </row>
    <row r="1776" spans="1:11" ht="12.75">
      <c r="A1776">
        <f t="shared" si="290"/>
        <v>10</v>
      </c>
      <c r="B1776">
        <v>47</v>
      </c>
      <c r="C1776">
        <f t="shared" si="291"/>
        <v>0.8203047484373349</v>
      </c>
      <c r="D1776">
        <f t="shared" si="289"/>
        <v>0.7313537016191705</v>
      </c>
      <c r="E1776">
        <v>50</v>
      </c>
      <c r="F1776">
        <f t="shared" si="292"/>
        <v>3.656768508095853</v>
      </c>
      <c r="G1776">
        <v>8</v>
      </c>
      <c r="H1776">
        <f t="shared" si="293"/>
        <v>0.4570960635119816</v>
      </c>
      <c r="I1776">
        <f t="shared" si="294"/>
        <v>1.6714944902251962</v>
      </c>
      <c r="J1776">
        <f t="shared" si="295"/>
        <v>22.85480317559908</v>
      </c>
      <c r="K1776">
        <f t="shared" si="296"/>
        <v>21.183308685373884</v>
      </c>
    </row>
    <row r="1777" spans="1:11" ht="12.75">
      <c r="A1777">
        <f t="shared" si="290"/>
        <v>10</v>
      </c>
      <c r="B1777">
        <v>48</v>
      </c>
      <c r="C1777">
        <f t="shared" si="291"/>
        <v>0.8377580409572781</v>
      </c>
      <c r="D1777">
        <f t="shared" si="289"/>
        <v>0.7431448254773941</v>
      </c>
      <c r="E1777">
        <v>50</v>
      </c>
      <c r="F1777">
        <f t="shared" si="292"/>
        <v>3.715724127386971</v>
      </c>
      <c r="G1777">
        <v>8</v>
      </c>
      <c r="H1777">
        <f t="shared" si="293"/>
        <v>0.4644655159233714</v>
      </c>
      <c r="I1777">
        <f t="shared" si="294"/>
        <v>1.7258257238557084</v>
      </c>
      <c r="J1777">
        <f t="shared" si="295"/>
        <v>23.22327579616857</v>
      </c>
      <c r="K1777">
        <f t="shared" si="296"/>
        <v>21.49745007231286</v>
      </c>
    </row>
    <row r="1778" spans="1:11" ht="12.75">
      <c r="A1778">
        <f t="shared" si="290"/>
        <v>10</v>
      </c>
      <c r="B1778">
        <v>49</v>
      </c>
      <c r="C1778">
        <f t="shared" si="291"/>
        <v>0.8552113334772214</v>
      </c>
      <c r="D1778">
        <f t="shared" si="289"/>
        <v>0.754709580222772</v>
      </c>
      <c r="E1778">
        <v>50</v>
      </c>
      <c r="F1778">
        <f t="shared" si="292"/>
        <v>3.77354790111386</v>
      </c>
      <c r="G1778">
        <v>8</v>
      </c>
      <c r="H1778">
        <f t="shared" si="293"/>
        <v>0.4716934876392325</v>
      </c>
      <c r="I1778">
        <f t="shared" si="294"/>
        <v>1.7799579702501025</v>
      </c>
      <c r="J1778">
        <f t="shared" si="295"/>
        <v>23.584674381961626</v>
      </c>
      <c r="K1778">
        <f t="shared" si="296"/>
        <v>21.804716411711524</v>
      </c>
    </row>
    <row r="1779" spans="1:11" ht="12.75">
      <c r="A1779">
        <f t="shared" si="290"/>
        <v>10</v>
      </c>
      <c r="B1779">
        <v>50</v>
      </c>
      <c r="C1779">
        <f t="shared" si="291"/>
        <v>0.8726646259971648</v>
      </c>
      <c r="D1779">
        <f t="shared" si="289"/>
        <v>0.766044443118978</v>
      </c>
      <c r="E1779">
        <v>50</v>
      </c>
      <c r="F1779">
        <f t="shared" si="292"/>
        <v>3.8302222155948904</v>
      </c>
      <c r="G1779">
        <v>8</v>
      </c>
      <c r="H1779">
        <f t="shared" si="293"/>
        <v>0.4787777769493613</v>
      </c>
      <c r="I1779">
        <f t="shared" si="294"/>
        <v>1.833825277604579</v>
      </c>
      <c r="J1779">
        <f t="shared" si="295"/>
        <v>23.938888847468064</v>
      </c>
      <c r="K1779">
        <f t="shared" si="296"/>
        <v>22.105063569863486</v>
      </c>
    </row>
    <row r="1780" spans="1:11" ht="12.75">
      <c r="A1780">
        <f t="shared" si="290"/>
        <v>10</v>
      </c>
      <c r="B1780">
        <v>51</v>
      </c>
      <c r="C1780">
        <f t="shared" si="291"/>
        <v>0.890117918517108</v>
      </c>
      <c r="D1780">
        <f t="shared" si="289"/>
        <v>0.7771459614569708</v>
      </c>
      <c r="E1780">
        <v>50</v>
      </c>
      <c r="F1780">
        <f t="shared" si="292"/>
        <v>3.8857298072848536</v>
      </c>
      <c r="G1780">
        <v>8</v>
      </c>
      <c r="H1780">
        <f t="shared" si="293"/>
        <v>0.4857162259106067</v>
      </c>
      <c r="I1780">
        <f t="shared" si="294"/>
        <v>1.8873620169027483</v>
      </c>
      <c r="J1780">
        <f t="shared" si="295"/>
        <v>24.285811295530337</v>
      </c>
      <c r="K1780">
        <f t="shared" si="296"/>
        <v>22.398449278627588</v>
      </c>
    </row>
    <row r="1781" spans="1:11" ht="12.75">
      <c r="A1781">
        <f t="shared" si="290"/>
        <v>10</v>
      </c>
      <c r="B1781">
        <v>52</v>
      </c>
      <c r="C1781">
        <f t="shared" si="291"/>
        <v>0.9075712110370514</v>
      </c>
      <c r="D1781">
        <f t="shared" si="289"/>
        <v>0.788010753606722</v>
      </c>
      <c r="E1781">
        <v>50</v>
      </c>
      <c r="F1781">
        <f t="shared" si="292"/>
        <v>3.9400537680336103</v>
      </c>
      <c r="G1781">
        <v>8</v>
      </c>
      <c r="H1781">
        <f t="shared" si="293"/>
        <v>0.4925067210042013</v>
      </c>
      <c r="I1781">
        <f t="shared" si="294"/>
        <v>1.9405029618744813</v>
      </c>
      <c r="J1781">
        <f t="shared" si="295"/>
        <v>24.625336050210063</v>
      </c>
      <c r="K1781">
        <f t="shared" si="296"/>
        <v>22.68483308833558</v>
      </c>
    </row>
    <row r="1782" spans="1:11" ht="12.75">
      <c r="A1782">
        <f t="shared" si="290"/>
        <v>10</v>
      </c>
      <c r="B1782">
        <v>53</v>
      </c>
      <c r="C1782">
        <f t="shared" si="291"/>
        <v>0.9250245035569946</v>
      </c>
      <c r="D1782">
        <f t="shared" si="289"/>
        <v>0.7986355100472928</v>
      </c>
      <c r="E1782">
        <v>50</v>
      </c>
      <c r="F1782">
        <f t="shared" si="292"/>
        <v>3.9931775502364646</v>
      </c>
      <c r="G1782">
        <v>8</v>
      </c>
      <c r="H1782">
        <f t="shared" si="293"/>
        <v>0.4991471937795581</v>
      </c>
      <c r="I1782">
        <f t="shared" si="294"/>
        <v>1.9931833684640616</v>
      </c>
      <c r="J1782">
        <f t="shared" si="295"/>
        <v>24.957359688977903</v>
      </c>
      <c r="K1782">
        <f t="shared" si="296"/>
        <v>22.96417632051384</v>
      </c>
    </row>
    <row r="1783" spans="1:11" ht="12.75">
      <c r="A1783">
        <f t="shared" si="290"/>
        <v>10</v>
      </c>
      <c r="B1783">
        <v>54</v>
      </c>
      <c r="C1783">
        <f t="shared" si="291"/>
        <v>0.9424777960769379</v>
      </c>
      <c r="D1783">
        <f t="shared" si="289"/>
        <v>0.8090169943749475</v>
      </c>
      <c r="E1783">
        <v>50</v>
      </c>
      <c r="F1783">
        <f t="shared" si="292"/>
        <v>4.045084971874737</v>
      </c>
      <c r="G1783">
        <v>8</v>
      </c>
      <c r="H1783">
        <f t="shared" si="293"/>
        <v>0.5056356214843422</v>
      </c>
      <c r="I1783">
        <f t="shared" si="294"/>
        <v>2.0453390537108556</v>
      </c>
      <c r="J1783">
        <f t="shared" si="295"/>
        <v>25.281781074217108</v>
      </c>
      <c r="K1783">
        <f t="shared" si="296"/>
        <v>23.236442020506253</v>
      </c>
    </row>
    <row r="1784" spans="1:11" ht="12.75">
      <c r="A1784">
        <f t="shared" si="290"/>
        <v>10</v>
      </c>
      <c r="B1784">
        <v>55</v>
      </c>
      <c r="C1784">
        <f t="shared" si="291"/>
        <v>0.9599310885968813</v>
      </c>
      <c r="D1784">
        <f t="shared" si="289"/>
        <v>0.8191520442889918</v>
      </c>
      <c r="E1784">
        <v>50</v>
      </c>
      <c r="F1784">
        <f t="shared" si="292"/>
        <v>4.095760221444959</v>
      </c>
      <c r="G1784">
        <v>8</v>
      </c>
      <c r="H1784">
        <f t="shared" si="293"/>
        <v>0.5119700276806198</v>
      </c>
      <c r="I1784">
        <f t="shared" si="294"/>
        <v>2.096906473946357</v>
      </c>
      <c r="J1784">
        <f t="shared" si="295"/>
        <v>25.598501384030993</v>
      </c>
      <c r="K1784">
        <f t="shared" si="296"/>
        <v>23.501594910084634</v>
      </c>
    </row>
    <row r="1785" spans="1:11" ht="12.75">
      <c r="A1785">
        <f t="shared" si="290"/>
        <v>10</v>
      </c>
      <c r="B1785">
        <v>56</v>
      </c>
      <c r="C1785">
        <f t="shared" si="291"/>
        <v>0.9773843811168246</v>
      </c>
      <c r="D1785">
        <f t="shared" si="289"/>
        <v>0.8290375725550417</v>
      </c>
      <c r="E1785">
        <v>50</v>
      </c>
      <c r="F1785">
        <f t="shared" si="292"/>
        <v>4.145187862775209</v>
      </c>
      <c r="G1785">
        <v>8</v>
      </c>
      <c r="H1785">
        <f t="shared" si="293"/>
        <v>0.5181484828469011</v>
      </c>
      <c r="I1785">
        <f t="shared" si="294"/>
        <v>2.147822802212363</v>
      </c>
      <c r="J1785">
        <f t="shared" si="295"/>
        <v>25.907424142345054</v>
      </c>
      <c r="K1785">
        <f t="shared" si="296"/>
        <v>23.75960134013269</v>
      </c>
    </row>
    <row r="1786" spans="1:11" ht="12.75">
      <c r="A1786">
        <f t="shared" si="290"/>
        <v>10</v>
      </c>
      <c r="B1786">
        <v>57</v>
      </c>
      <c r="C1786">
        <f t="shared" si="291"/>
        <v>0.9948376736367678</v>
      </c>
      <c r="D1786">
        <f t="shared" si="289"/>
        <v>0.8386705679454239</v>
      </c>
      <c r="E1786">
        <v>50</v>
      </c>
      <c r="F1786">
        <f t="shared" si="292"/>
        <v>4.19335283972712</v>
      </c>
      <c r="G1786">
        <v>8</v>
      </c>
      <c r="H1786">
        <f t="shared" si="293"/>
        <v>0.52416910496589</v>
      </c>
      <c r="I1786">
        <f t="shared" si="294"/>
        <v>2.1980260048059375</v>
      </c>
      <c r="J1786">
        <f t="shared" si="295"/>
        <v>26.2084552482945</v>
      </c>
      <c r="K1786">
        <f t="shared" si="296"/>
        <v>24.01042924348856</v>
      </c>
    </row>
    <row r="1787" spans="1:11" ht="12.75">
      <c r="A1787">
        <f t="shared" si="290"/>
        <v>10</v>
      </c>
      <c r="B1787">
        <v>58</v>
      </c>
      <c r="C1787">
        <f t="shared" si="291"/>
        <v>1.0122909661567112</v>
      </c>
      <c r="D1787">
        <f t="shared" si="289"/>
        <v>0.848048096156426</v>
      </c>
      <c r="E1787">
        <v>50</v>
      </c>
      <c r="F1787">
        <f t="shared" si="292"/>
        <v>4.24024048078213</v>
      </c>
      <c r="G1787">
        <v>8</v>
      </c>
      <c r="H1787">
        <f t="shared" si="293"/>
        <v>0.5300300600977662</v>
      </c>
      <c r="I1787">
        <f t="shared" si="294"/>
        <v>2.2474549168579334</v>
      </c>
      <c r="J1787">
        <f t="shared" si="295"/>
        <v>26.50150300488831</v>
      </c>
      <c r="K1787">
        <f t="shared" si="296"/>
        <v>24.254048088030377</v>
      </c>
    </row>
    <row r="1788" spans="1:11" ht="12.75">
      <c r="A1788">
        <f t="shared" si="290"/>
        <v>10</v>
      </c>
      <c r="B1788">
        <v>59</v>
      </c>
      <c r="C1788">
        <f t="shared" si="291"/>
        <v>1.0297442586766543</v>
      </c>
      <c r="D1788">
        <f t="shared" si="289"/>
        <v>0.8571673007021122</v>
      </c>
      <c r="E1788">
        <v>50</v>
      </c>
      <c r="F1788">
        <f t="shared" si="292"/>
        <v>4.285836503510562</v>
      </c>
      <c r="G1788">
        <v>8</v>
      </c>
      <c r="H1788">
        <f t="shared" si="293"/>
        <v>0.5357295629388202</v>
      </c>
      <c r="I1788">
        <f t="shared" si="294"/>
        <v>2.296049316852955</v>
      </c>
      <c r="J1788">
        <f t="shared" si="295"/>
        <v>26.78647814694101</v>
      </c>
      <c r="K1788">
        <f t="shared" si="296"/>
        <v>24.490428830088057</v>
      </c>
    </row>
    <row r="1789" spans="1:11" ht="12.75">
      <c r="A1789">
        <f t="shared" si="290"/>
        <v>10</v>
      </c>
      <c r="B1789">
        <v>60</v>
      </c>
      <c r="C1789">
        <f t="shared" si="291"/>
        <v>1.0471975511965976</v>
      </c>
      <c r="D1789">
        <f t="shared" si="289"/>
        <v>0.8660254037844386</v>
      </c>
      <c r="E1789">
        <v>50</v>
      </c>
      <c r="F1789">
        <f t="shared" si="292"/>
        <v>4.330127018922194</v>
      </c>
      <c r="G1789">
        <v>8</v>
      </c>
      <c r="H1789">
        <f t="shared" si="293"/>
        <v>0.5412658773652742</v>
      </c>
      <c r="I1789">
        <f t="shared" si="294"/>
        <v>2.3437500000000004</v>
      </c>
      <c r="J1789">
        <f t="shared" si="295"/>
        <v>27.06329386826371</v>
      </c>
      <c r="K1789">
        <f t="shared" si="296"/>
        <v>24.71954386826371</v>
      </c>
    </row>
    <row r="1790" spans="1:11" ht="12.75">
      <c r="A1790">
        <f t="shared" si="290"/>
        <v>10</v>
      </c>
      <c r="B1790">
        <v>61</v>
      </c>
      <c r="C1790">
        <f t="shared" si="291"/>
        <v>1.064650843716541</v>
      </c>
      <c r="D1790">
        <f t="shared" si="289"/>
        <v>0.8746197071393957</v>
      </c>
      <c r="E1790">
        <v>50</v>
      </c>
      <c r="F1790">
        <f t="shared" si="292"/>
        <v>4.373098535696979</v>
      </c>
      <c r="G1790">
        <v>8</v>
      </c>
      <c r="H1790">
        <f t="shared" si="293"/>
        <v>0.5466373169621224</v>
      </c>
      <c r="I1790">
        <f t="shared" si="294"/>
        <v>2.3904988503643825</v>
      </c>
      <c r="J1790">
        <f t="shared" si="295"/>
        <v>27.33186584810612</v>
      </c>
      <c r="K1790">
        <f t="shared" si="296"/>
        <v>24.94136699774174</v>
      </c>
    </row>
    <row r="1791" spans="1:11" ht="12.75">
      <c r="A1791">
        <f t="shared" si="290"/>
        <v>10</v>
      </c>
      <c r="B1791">
        <v>62</v>
      </c>
      <c r="C1791">
        <f t="shared" si="291"/>
        <v>1.0821041362364843</v>
      </c>
      <c r="D1791">
        <f t="shared" si="289"/>
        <v>0.8829475928589269</v>
      </c>
      <c r="E1791">
        <v>50</v>
      </c>
      <c r="F1791">
        <f t="shared" si="292"/>
        <v>4.414737964294634</v>
      </c>
      <c r="G1791">
        <v>8</v>
      </c>
      <c r="H1791">
        <f t="shared" si="293"/>
        <v>0.5518422455368293</v>
      </c>
      <c r="I1791">
        <f t="shared" si="294"/>
        <v>2.4362389116730414</v>
      </c>
      <c r="J1791">
        <f t="shared" si="295"/>
        <v>27.592112276841462</v>
      </c>
      <c r="K1791">
        <f t="shared" si="296"/>
        <v>25.15587336516842</v>
      </c>
    </row>
    <row r="1792" spans="1:11" ht="12.75">
      <c r="A1792">
        <f t="shared" si="290"/>
        <v>10</v>
      </c>
      <c r="B1792">
        <v>63</v>
      </c>
      <c r="C1792">
        <f t="shared" si="291"/>
        <v>1.0995574287564276</v>
      </c>
      <c r="D1792">
        <f t="shared" si="289"/>
        <v>0.8910065241883678</v>
      </c>
      <c r="E1792">
        <v>50</v>
      </c>
      <c r="F1792">
        <f t="shared" si="292"/>
        <v>4.4550326209418385</v>
      </c>
      <c r="G1792">
        <v>8</v>
      </c>
      <c r="H1792">
        <f t="shared" si="293"/>
        <v>0.5568790776177298</v>
      </c>
      <c r="I1792">
        <f t="shared" si="294"/>
        <v>2.4809144567069885</v>
      </c>
      <c r="J1792">
        <f t="shared" si="295"/>
        <v>27.84395388088649</v>
      </c>
      <c r="K1792">
        <f t="shared" si="296"/>
        <v>25.363039424179505</v>
      </c>
    </row>
    <row r="1793" spans="1:11" ht="12.75">
      <c r="A1793">
        <f t="shared" si="290"/>
        <v>10</v>
      </c>
      <c r="B1793">
        <v>64</v>
      </c>
      <c r="C1793">
        <f t="shared" si="291"/>
        <v>1.117010721276371</v>
      </c>
      <c r="D1793">
        <f t="shared" si="289"/>
        <v>0.898794046299167</v>
      </c>
      <c r="E1793">
        <v>50</v>
      </c>
      <c r="F1793">
        <f t="shared" si="292"/>
        <v>4.493970231495836</v>
      </c>
      <c r="G1793">
        <v>8</v>
      </c>
      <c r="H1793">
        <f t="shared" si="293"/>
        <v>0.5617462789369795</v>
      </c>
      <c r="I1793">
        <f t="shared" si="294"/>
        <v>2.524471055196342</v>
      </c>
      <c r="J1793">
        <f t="shared" si="295"/>
        <v>28.087313946848973</v>
      </c>
      <c r="K1793">
        <f t="shared" si="296"/>
        <v>25.56284289165263</v>
      </c>
    </row>
    <row r="1794" spans="1:11" ht="12.75">
      <c r="A1794">
        <f t="shared" si="290"/>
        <v>10</v>
      </c>
      <c r="B1794">
        <v>65</v>
      </c>
      <c r="C1794">
        <f t="shared" si="291"/>
        <v>1.1344640137963142</v>
      </c>
      <c r="D1794">
        <f t="shared" si="289"/>
        <v>0.9063077870366499</v>
      </c>
      <c r="E1794">
        <v>50</v>
      </c>
      <c r="F1794">
        <f t="shared" si="292"/>
        <v>4.531538935183249</v>
      </c>
      <c r="G1794">
        <v>8</v>
      </c>
      <c r="H1794">
        <f t="shared" si="293"/>
        <v>0.5664423668979062</v>
      </c>
      <c r="I1794">
        <f t="shared" si="294"/>
        <v>2.566855640135217</v>
      </c>
      <c r="J1794">
        <f t="shared" si="295"/>
        <v>28.32211834489531</v>
      </c>
      <c r="K1794">
        <f t="shared" si="296"/>
        <v>25.755262704760092</v>
      </c>
    </row>
    <row r="1795" spans="1:11" ht="12.75">
      <c r="A1795">
        <f t="shared" si="290"/>
        <v>10</v>
      </c>
      <c r="B1795">
        <v>66</v>
      </c>
      <c r="C1795">
        <f t="shared" si="291"/>
        <v>1.1519173063162575</v>
      </c>
      <c r="D1795">
        <f aca="true" t="shared" si="297" ref="D1795:D1819">SIN(C1795)</f>
        <v>0.9135454576426009</v>
      </c>
      <c r="E1795">
        <v>50</v>
      </c>
      <c r="F1795">
        <f t="shared" si="292"/>
        <v>4.567727288213004</v>
      </c>
      <c r="G1795">
        <v>8</v>
      </c>
      <c r="H1795">
        <f t="shared" si="293"/>
        <v>0.5709659110266255</v>
      </c>
      <c r="I1795">
        <f t="shared" si="294"/>
        <v>2.608016572435716</v>
      </c>
      <c r="J1795">
        <f t="shared" si="295"/>
        <v>28.548295551331275</v>
      </c>
      <c r="K1795">
        <f t="shared" si="296"/>
        <v>25.94027897889556</v>
      </c>
    </row>
    <row r="1796" spans="1:11" ht="12.75">
      <c r="A1796">
        <f aca="true" t="shared" si="298" ref="A1796:A1819">A1795</f>
        <v>10</v>
      </c>
      <c r="B1796">
        <v>67</v>
      </c>
      <c r="C1796">
        <f aca="true" t="shared" si="299" ref="C1796:C1819">B1796*PI()/180</f>
        <v>1.1693705988362006</v>
      </c>
      <c r="D1796">
        <f t="shared" si="297"/>
        <v>0.9205048534524403</v>
      </c>
      <c r="E1796">
        <v>50</v>
      </c>
      <c r="F1796">
        <f aca="true" t="shared" si="300" ref="F1796:F1819">D1796*50*(A1796/100)</f>
        <v>4.6025242672622015</v>
      </c>
      <c r="G1796">
        <v>8</v>
      </c>
      <c r="H1796">
        <f aca="true" t="shared" si="301" ref="H1796:H1819">F1796/G1796</f>
        <v>0.5753155334077752</v>
      </c>
      <c r="I1796">
        <f aca="true" t="shared" si="302" ref="I1796:I1819">F1796*H1796</f>
        <v>2.647903703842183</v>
      </c>
      <c r="J1796">
        <f aca="true" t="shared" si="303" ref="J1796:J1819">H1796*E1796</f>
        <v>28.76577667038876</v>
      </c>
      <c r="K1796">
        <f aca="true" t="shared" si="304" ref="K1796:K1819">J1796-I1796</f>
        <v>26.117872966546578</v>
      </c>
    </row>
    <row r="1797" spans="1:11" ht="12.75">
      <c r="A1797">
        <f t="shared" si="298"/>
        <v>10</v>
      </c>
      <c r="B1797">
        <v>68</v>
      </c>
      <c r="C1797">
        <f t="shared" si="299"/>
        <v>1.1868238913561442</v>
      </c>
      <c r="D1797">
        <f t="shared" si="297"/>
        <v>0.9271838545667874</v>
      </c>
      <c r="E1797">
        <v>50</v>
      </c>
      <c r="F1797">
        <f t="shared" si="300"/>
        <v>4.635919272833937</v>
      </c>
      <c r="G1797">
        <v>8</v>
      </c>
      <c r="H1797">
        <f t="shared" si="301"/>
        <v>0.5794899091042421</v>
      </c>
      <c r="I1797">
        <f t="shared" si="302"/>
        <v>2.6864684380291424</v>
      </c>
      <c r="J1797">
        <f t="shared" si="303"/>
        <v>28.974495455212107</v>
      </c>
      <c r="K1797">
        <f t="shared" si="304"/>
        <v>26.288027017182966</v>
      </c>
    </row>
    <row r="1798" spans="1:11" ht="12.75">
      <c r="A1798">
        <f t="shared" si="298"/>
        <v>10</v>
      </c>
      <c r="B1798">
        <v>69</v>
      </c>
      <c r="C1798">
        <f t="shared" si="299"/>
        <v>1.2042771838760873</v>
      </c>
      <c r="D1798">
        <f t="shared" si="297"/>
        <v>0.9335804264972017</v>
      </c>
      <c r="E1798">
        <v>50</v>
      </c>
      <c r="F1798">
        <f t="shared" si="300"/>
        <v>4.667902132486009</v>
      </c>
      <c r="G1798">
        <v>8</v>
      </c>
      <c r="H1798">
        <f t="shared" si="301"/>
        <v>0.5834877665607511</v>
      </c>
      <c r="I1798">
        <f t="shared" si="302"/>
        <v>2.723663789808428</v>
      </c>
      <c r="J1798">
        <f t="shared" si="303"/>
        <v>29.174388328037555</v>
      </c>
      <c r="K1798">
        <f t="shared" si="304"/>
        <v>26.450724538229128</v>
      </c>
    </row>
    <row r="1799" spans="1:11" ht="12.75">
      <c r="A1799">
        <f t="shared" si="298"/>
        <v>10</v>
      </c>
      <c r="B1799">
        <v>70</v>
      </c>
      <c r="C1799">
        <f t="shared" si="299"/>
        <v>1.2217304763960306</v>
      </c>
      <c r="D1799">
        <f t="shared" si="297"/>
        <v>0.9396926207859083</v>
      </c>
      <c r="E1799">
        <v>50</v>
      </c>
      <c r="F1799">
        <f t="shared" si="300"/>
        <v>4.698463103929542</v>
      </c>
      <c r="G1799">
        <v>8</v>
      </c>
      <c r="H1799">
        <f t="shared" si="301"/>
        <v>0.5873078879911927</v>
      </c>
      <c r="I1799">
        <f t="shared" si="302"/>
        <v>2.759444442373403</v>
      </c>
      <c r="J1799">
        <f t="shared" si="303"/>
        <v>29.365394399559637</v>
      </c>
      <c r="K1799">
        <f t="shared" si="304"/>
        <v>26.605949957186233</v>
      </c>
    </row>
    <row r="1800" spans="1:11" ht="12.75">
      <c r="A1800">
        <f t="shared" si="298"/>
        <v>10</v>
      </c>
      <c r="B1800">
        <v>71</v>
      </c>
      <c r="C1800">
        <f t="shared" si="299"/>
        <v>1.239183768915974</v>
      </c>
      <c r="D1800">
        <f t="shared" si="297"/>
        <v>0.9455185755993167</v>
      </c>
      <c r="E1800">
        <v>50</v>
      </c>
      <c r="F1800">
        <f t="shared" si="300"/>
        <v>4.727592877996584</v>
      </c>
      <c r="G1800">
        <v>8</v>
      </c>
      <c r="H1800">
        <f t="shared" si="301"/>
        <v>0.590949109749573</v>
      </c>
      <c r="I1800">
        <f t="shared" si="302"/>
        <v>2.7937668025105036</v>
      </c>
      <c r="J1800">
        <f t="shared" si="303"/>
        <v>29.54745548747865</v>
      </c>
      <c r="K1800">
        <f t="shared" si="304"/>
        <v>26.753688684968147</v>
      </c>
    </row>
    <row r="1801" spans="1:11" ht="12.75">
      <c r="A1801">
        <f t="shared" si="298"/>
        <v>10</v>
      </c>
      <c r="B1801">
        <v>72</v>
      </c>
      <c r="C1801">
        <f t="shared" si="299"/>
        <v>1.2566370614359172</v>
      </c>
      <c r="D1801">
        <f t="shared" si="297"/>
        <v>0.9510565162951535</v>
      </c>
      <c r="E1801">
        <v>50</v>
      </c>
      <c r="F1801">
        <f t="shared" si="300"/>
        <v>4.755282581475767</v>
      </c>
      <c r="G1801">
        <v>8</v>
      </c>
      <c r="H1801">
        <f t="shared" si="301"/>
        <v>0.5944103226844709</v>
      </c>
      <c r="I1801">
        <f t="shared" si="302"/>
        <v>2.8265890537108547</v>
      </c>
      <c r="J1801">
        <f t="shared" si="303"/>
        <v>29.720516134223544</v>
      </c>
      <c r="K1801">
        <f t="shared" si="304"/>
        <v>26.89392708051269</v>
      </c>
    </row>
    <row r="1802" spans="1:11" ht="12.75">
      <c r="A1802">
        <f t="shared" si="298"/>
        <v>10</v>
      </c>
      <c r="B1802">
        <v>73</v>
      </c>
      <c r="C1802">
        <f t="shared" si="299"/>
        <v>1.2740903539558606</v>
      </c>
      <c r="D1802">
        <f t="shared" si="297"/>
        <v>0.9563047559630354</v>
      </c>
      <c r="E1802">
        <v>50</v>
      </c>
      <c r="F1802">
        <f t="shared" si="300"/>
        <v>4.781523779815177</v>
      </c>
      <c r="G1802">
        <v>8</v>
      </c>
      <c r="H1802">
        <f t="shared" si="301"/>
        <v>0.5976904724768971</v>
      </c>
      <c r="I1802">
        <f t="shared" si="302"/>
        <v>2.857871207117252</v>
      </c>
      <c r="J1802">
        <f t="shared" si="303"/>
        <v>29.884523623844856</v>
      </c>
      <c r="K1802">
        <f t="shared" si="304"/>
        <v>27.026652416727604</v>
      </c>
    </row>
    <row r="1803" spans="1:11" ht="12.75">
      <c r="A1803">
        <f t="shared" si="298"/>
        <v>10</v>
      </c>
      <c r="B1803">
        <v>74</v>
      </c>
      <c r="C1803">
        <f t="shared" si="299"/>
        <v>1.2915436464758039</v>
      </c>
      <c r="D1803">
        <f t="shared" si="297"/>
        <v>0.9612616959383189</v>
      </c>
      <c r="E1803">
        <v>50</v>
      </c>
      <c r="F1803">
        <f t="shared" si="300"/>
        <v>4.8063084796915945</v>
      </c>
      <c r="G1803">
        <v>8</v>
      </c>
      <c r="H1803">
        <f t="shared" si="301"/>
        <v>0.6007885599614493</v>
      </c>
      <c r="I1803">
        <f t="shared" si="302"/>
        <v>2.8875751502444156</v>
      </c>
      <c r="J1803">
        <f t="shared" si="303"/>
        <v>30.039427998072465</v>
      </c>
      <c r="K1803">
        <f t="shared" si="304"/>
        <v>27.15185284782805</v>
      </c>
    </row>
    <row r="1804" spans="1:11" ht="12.75">
      <c r="A1804">
        <f t="shared" si="298"/>
        <v>10</v>
      </c>
      <c r="B1804">
        <v>75</v>
      </c>
      <c r="C1804">
        <f t="shared" si="299"/>
        <v>1.3089969389957472</v>
      </c>
      <c r="D1804">
        <f t="shared" si="297"/>
        <v>0.9659258262890683</v>
      </c>
      <c r="E1804">
        <v>50</v>
      </c>
      <c r="F1804">
        <f t="shared" si="300"/>
        <v>4.8296291314453415</v>
      </c>
      <c r="G1804">
        <v>8</v>
      </c>
      <c r="H1804">
        <f t="shared" si="301"/>
        <v>0.6037036414306677</v>
      </c>
      <c r="I1804">
        <f t="shared" si="302"/>
        <v>2.9156646934131856</v>
      </c>
      <c r="J1804">
        <f t="shared" si="303"/>
        <v>30.185182071533383</v>
      </c>
      <c r="K1804">
        <f t="shared" si="304"/>
        <v>27.2695173781202</v>
      </c>
    </row>
    <row r="1805" spans="1:11" ht="12.75">
      <c r="A1805">
        <f t="shared" si="298"/>
        <v>10</v>
      </c>
      <c r="B1805">
        <v>76</v>
      </c>
      <c r="C1805">
        <f t="shared" si="299"/>
        <v>1.3264502315156903</v>
      </c>
      <c r="D1805">
        <f t="shared" si="297"/>
        <v>0.9702957262759965</v>
      </c>
      <c r="E1805">
        <v>50</v>
      </c>
      <c r="F1805">
        <f t="shared" si="300"/>
        <v>4.851478631379983</v>
      </c>
      <c r="G1805">
        <v>8</v>
      </c>
      <c r="H1805">
        <f t="shared" si="301"/>
        <v>0.6064348289224979</v>
      </c>
      <c r="I1805">
        <f t="shared" si="302"/>
        <v>2.9421056138420743</v>
      </c>
      <c r="J1805">
        <f t="shared" si="303"/>
        <v>30.321741446124896</v>
      </c>
      <c r="K1805">
        <f t="shared" si="304"/>
        <v>27.379635832282823</v>
      </c>
    </row>
    <row r="1806" spans="1:11" ht="12.75">
      <c r="A1806">
        <f t="shared" si="298"/>
        <v>10</v>
      </c>
      <c r="B1806">
        <v>77</v>
      </c>
      <c r="C1806">
        <f t="shared" si="299"/>
        <v>1.3439035240356338</v>
      </c>
      <c r="D1806">
        <f t="shared" si="297"/>
        <v>0.9743700647852352</v>
      </c>
      <c r="E1806">
        <v>50</v>
      </c>
      <c r="F1806">
        <f t="shared" si="300"/>
        <v>4.871850323926177</v>
      </c>
      <c r="G1806">
        <v>8</v>
      </c>
      <c r="H1806">
        <f t="shared" si="301"/>
        <v>0.6089812904907721</v>
      </c>
      <c r="I1806">
        <f t="shared" si="302"/>
        <v>2.9668656973424494</v>
      </c>
      <c r="J1806">
        <f t="shared" si="303"/>
        <v>30.449064524538606</v>
      </c>
      <c r="K1806">
        <f t="shared" si="304"/>
        <v>27.482198827196157</v>
      </c>
    </row>
    <row r="1807" spans="1:11" ht="12.75">
      <c r="A1807">
        <f t="shared" si="298"/>
        <v>10</v>
      </c>
      <c r="B1807">
        <v>78</v>
      </c>
      <c r="C1807">
        <f t="shared" si="299"/>
        <v>1.361356816555577</v>
      </c>
      <c r="D1807">
        <f t="shared" si="297"/>
        <v>0.9781476007338056</v>
      </c>
      <c r="E1807">
        <v>50</v>
      </c>
      <c r="F1807">
        <f t="shared" si="300"/>
        <v>4.8907380036690284</v>
      </c>
      <c r="G1807">
        <v>8</v>
      </c>
      <c r="H1807">
        <f t="shared" si="301"/>
        <v>0.6113422504586286</v>
      </c>
      <c r="I1807">
        <f t="shared" si="302"/>
        <v>2.989914777566564</v>
      </c>
      <c r="J1807">
        <f t="shared" si="303"/>
        <v>30.567112522931428</v>
      </c>
      <c r="K1807">
        <f t="shared" si="304"/>
        <v>27.577197745364863</v>
      </c>
    </row>
    <row r="1808" spans="1:11" ht="12.75">
      <c r="A1808">
        <f t="shared" si="298"/>
        <v>10</v>
      </c>
      <c r="B1808">
        <v>79</v>
      </c>
      <c r="C1808">
        <f t="shared" si="299"/>
        <v>1.3788101090755203</v>
      </c>
      <c r="D1808">
        <f t="shared" si="297"/>
        <v>0.981627183447664</v>
      </c>
      <c r="E1808">
        <v>50</v>
      </c>
      <c r="F1808">
        <f t="shared" si="300"/>
        <v>4.9081359172383205</v>
      </c>
      <c r="G1808">
        <v>8</v>
      </c>
      <c r="H1808">
        <f t="shared" si="301"/>
        <v>0.6135169896547901</v>
      </c>
      <c r="I1808">
        <f t="shared" si="302"/>
        <v>3.011224772760606</v>
      </c>
      <c r="J1808">
        <f t="shared" si="303"/>
        <v>30.675849482739505</v>
      </c>
      <c r="K1808">
        <f t="shared" si="304"/>
        <v>27.6646247099789</v>
      </c>
    </row>
    <row r="1809" spans="1:11" ht="12.75">
      <c r="A1809">
        <f t="shared" si="298"/>
        <v>10</v>
      </c>
      <c r="B1809">
        <v>80</v>
      </c>
      <c r="C1809">
        <f t="shared" si="299"/>
        <v>1.3962634015954636</v>
      </c>
      <c r="D1809">
        <f t="shared" si="297"/>
        <v>0.984807753012208</v>
      </c>
      <c r="E1809">
        <v>50</v>
      </c>
      <c r="F1809">
        <f t="shared" si="300"/>
        <v>4.924038765061041</v>
      </c>
      <c r="G1809">
        <v>8</v>
      </c>
      <c r="H1809">
        <f t="shared" si="301"/>
        <v>0.6155048456326301</v>
      </c>
      <c r="I1809">
        <f t="shared" si="302"/>
        <v>3.0307697199779824</v>
      </c>
      <c r="J1809">
        <f t="shared" si="303"/>
        <v>30.775242281631503</v>
      </c>
      <c r="K1809">
        <f t="shared" si="304"/>
        <v>27.74447256165352</v>
      </c>
    </row>
    <row r="1810" spans="1:11" ht="12.75">
      <c r="A1810">
        <f t="shared" si="298"/>
        <v>10</v>
      </c>
      <c r="B1810">
        <v>81</v>
      </c>
      <c r="C1810">
        <f t="shared" si="299"/>
        <v>1.413716694115407</v>
      </c>
      <c r="D1810">
        <f t="shared" si="297"/>
        <v>0.9876883405951378</v>
      </c>
      <c r="E1810">
        <v>50</v>
      </c>
      <c r="F1810">
        <f t="shared" si="300"/>
        <v>4.938441702975689</v>
      </c>
      <c r="G1810">
        <v>8</v>
      </c>
      <c r="H1810">
        <f t="shared" si="301"/>
        <v>0.6173052128719612</v>
      </c>
      <c r="I1810">
        <f t="shared" si="302"/>
        <v>3.0485258067111785</v>
      </c>
      <c r="J1810">
        <f t="shared" si="303"/>
        <v>30.86526064359806</v>
      </c>
      <c r="K1810">
        <f t="shared" si="304"/>
        <v>27.81673483688688</v>
      </c>
    </row>
    <row r="1811" spans="1:11" ht="12.75">
      <c r="A1811">
        <f t="shared" si="298"/>
        <v>10</v>
      </c>
      <c r="B1811">
        <v>82</v>
      </c>
      <c r="C1811">
        <f t="shared" si="299"/>
        <v>1.43116998663535</v>
      </c>
      <c r="D1811">
        <f t="shared" si="297"/>
        <v>0.9902680687415703</v>
      </c>
      <c r="E1811">
        <v>50</v>
      </c>
      <c r="F1811">
        <f t="shared" si="300"/>
        <v>4.951340343707852</v>
      </c>
      <c r="G1811">
        <v>8</v>
      </c>
      <c r="H1811">
        <f t="shared" si="301"/>
        <v>0.6189175429634814</v>
      </c>
      <c r="I1811">
        <f t="shared" si="302"/>
        <v>3.0644713999036233</v>
      </c>
      <c r="J1811">
        <f t="shared" si="303"/>
        <v>30.945877148174073</v>
      </c>
      <c r="K1811">
        <f t="shared" si="304"/>
        <v>27.88140574827045</v>
      </c>
    </row>
    <row r="1812" spans="1:11" ht="12.75">
      <c r="A1812">
        <f t="shared" si="298"/>
        <v>10</v>
      </c>
      <c r="B1812">
        <v>83</v>
      </c>
      <c r="C1812">
        <f t="shared" si="299"/>
        <v>1.4486232791552935</v>
      </c>
      <c r="D1812">
        <f t="shared" si="297"/>
        <v>0.992546151641322</v>
      </c>
      <c r="E1812">
        <v>50</v>
      </c>
      <c r="F1812">
        <f t="shared" si="300"/>
        <v>4.962730758206611</v>
      </c>
      <c r="G1812">
        <v>8</v>
      </c>
      <c r="H1812">
        <f t="shared" si="301"/>
        <v>0.6203413447758264</v>
      </c>
      <c r="I1812">
        <f t="shared" si="302"/>
        <v>3.0785870723062456</v>
      </c>
      <c r="J1812">
        <f t="shared" si="303"/>
        <v>31.01706723879132</v>
      </c>
      <c r="K1812">
        <f t="shared" si="304"/>
        <v>27.938480166485075</v>
      </c>
    </row>
    <row r="1813" spans="1:11" ht="12.75">
      <c r="A1813">
        <f t="shared" si="298"/>
        <v>10</v>
      </c>
      <c r="B1813">
        <v>84</v>
      </c>
      <c r="C1813">
        <f t="shared" si="299"/>
        <v>1.4660765716752369</v>
      </c>
      <c r="D1813">
        <f t="shared" si="297"/>
        <v>0.9945218953682733</v>
      </c>
      <c r="E1813">
        <v>50</v>
      </c>
      <c r="F1813">
        <f t="shared" si="300"/>
        <v>4.972609476841367</v>
      </c>
      <c r="G1813">
        <v>8</v>
      </c>
      <c r="H1813">
        <f t="shared" si="301"/>
        <v>0.6215761846051708</v>
      </c>
      <c r="I1813">
        <f t="shared" si="302"/>
        <v>3.0908556261465714</v>
      </c>
      <c r="J1813">
        <f t="shared" si="303"/>
        <v>31.078809230258543</v>
      </c>
      <c r="K1813">
        <f t="shared" si="304"/>
        <v>27.987953604111972</v>
      </c>
    </row>
    <row r="1814" spans="1:11" ht="12.75">
      <c r="A1814">
        <f t="shared" si="298"/>
        <v>10</v>
      </c>
      <c r="B1814">
        <v>85</v>
      </c>
      <c r="C1814">
        <f t="shared" si="299"/>
        <v>1.4835298641951802</v>
      </c>
      <c r="D1814">
        <f t="shared" si="297"/>
        <v>0.9961946980917455</v>
      </c>
      <c r="E1814">
        <v>50</v>
      </c>
      <c r="F1814">
        <f t="shared" si="300"/>
        <v>4.980973490458728</v>
      </c>
      <c r="G1814">
        <v>8</v>
      </c>
      <c r="H1814">
        <f t="shared" si="301"/>
        <v>0.622621686307341</v>
      </c>
      <c r="I1814">
        <f t="shared" si="302"/>
        <v>3.101262114081576</v>
      </c>
      <c r="J1814">
        <f t="shared" si="303"/>
        <v>31.13108431536705</v>
      </c>
      <c r="K1814">
        <f t="shared" si="304"/>
        <v>28.029822201285477</v>
      </c>
    </row>
    <row r="1815" spans="1:11" ht="12.75">
      <c r="A1815">
        <f t="shared" si="298"/>
        <v>10</v>
      </c>
      <c r="B1815">
        <v>86</v>
      </c>
      <c r="C1815">
        <f t="shared" si="299"/>
        <v>1.5009831567151233</v>
      </c>
      <c r="D1815">
        <f t="shared" si="297"/>
        <v>0.9975640502598242</v>
      </c>
      <c r="E1815">
        <v>50</v>
      </c>
      <c r="F1815">
        <f t="shared" si="300"/>
        <v>4.987820251299121</v>
      </c>
      <c r="G1815">
        <v>8</v>
      </c>
      <c r="H1815">
        <f t="shared" si="301"/>
        <v>0.6234775314123902</v>
      </c>
      <c r="I1815">
        <f t="shared" si="302"/>
        <v>3.1097938574087034</v>
      </c>
      <c r="J1815">
        <f t="shared" si="303"/>
        <v>31.17387657061951</v>
      </c>
      <c r="K1815">
        <f t="shared" si="304"/>
        <v>28.064082713210805</v>
      </c>
    </row>
    <row r="1816" spans="1:11" ht="12.75">
      <c r="A1816">
        <f t="shared" si="298"/>
        <v>10</v>
      </c>
      <c r="B1816">
        <v>87</v>
      </c>
      <c r="C1816">
        <f t="shared" si="299"/>
        <v>1.5184364492350666</v>
      </c>
      <c r="D1816">
        <f t="shared" si="297"/>
        <v>0.9986295347545738</v>
      </c>
      <c r="E1816">
        <v>50</v>
      </c>
      <c r="F1816">
        <f t="shared" si="300"/>
        <v>4.99314767377287</v>
      </c>
      <c r="G1816">
        <v>8</v>
      </c>
      <c r="H1816">
        <f t="shared" si="301"/>
        <v>0.6241434592216087</v>
      </c>
      <c r="I1816">
        <f t="shared" si="302"/>
        <v>3.1164404615129278</v>
      </c>
      <c r="J1816">
        <f t="shared" si="303"/>
        <v>31.20717296108044</v>
      </c>
      <c r="K1816">
        <f t="shared" si="304"/>
        <v>28.090732499567512</v>
      </c>
    </row>
    <row r="1817" spans="1:11" ht="12.75">
      <c r="A1817">
        <f t="shared" si="298"/>
        <v>10</v>
      </c>
      <c r="B1817">
        <v>88</v>
      </c>
      <c r="C1817">
        <f t="shared" si="299"/>
        <v>1.53588974175501</v>
      </c>
      <c r="D1817">
        <f t="shared" si="297"/>
        <v>0.9993908270190958</v>
      </c>
      <c r="E1817">
        <v>50</v>
      </c>
      <c r="F1817">
        <f t="shared" si="300"/>
        <v>4.9969541350954785</v>
      </c>
      <c r="G1817">
        <v>8</v>
      </c>
      <c r="H1817">
        <f t="shared" si="301"/>
        <v>0.6246192668869348</v>
      </c>
      <c r="I1817">
        <f t="shared" si="302"/>
        <v>3.1211938285309753</v>
      </c>
      <c r="J1817">
        <f t="shared" si="303"/>
        <v>31.23096334434674</v>
      </c>
      <c r="K1817">
        <f t="shared" si="304"/>
        <v>28.109769515815763</v>
      </c>
    </row>
    <row r="1818" spans="1:11" ht="12.75">
      <c r="A1818">
        <f t="shared" si="298"/>
        <v>10</v>
      </c>
      <c r="B1818">
        <v>89</v>
      </c>
      <c r="C1818">
        <f t="shared" si="299"/>
        <v>1.5533430342749535</v>
      </c>
      <c r="D1818">
        <f t="shared" si="297"/>
        <v>0.9998476951563913</v>
      </c>
      <c r="E1818">
        <v>50</v>
      </c>
      <c r="F1818">
        <f t="shared" si="300"/>
        <v>4.999238475781957</v>
      </c>
      <c r="G1818">
        <v>8</v>
      </c>
      <c r="H1818">
        <f t="shared" si="301"/>
        <v>0.6249048094727446</v>
      </c>
      <c r="I1818">
        <f t="shared" si="302"/>
        <v>3.124048167217338</v>
      </c>
      <c r="J1818">
        <f t="shared" si="303"/>
        <v>31.24524047363723</v>
      </c>
      <c r="K1818">
        <f t="shared" si="304"/>
        <v>28.121192306419893</v>
      </c>
    </row>
    <row r="1819" spans="1:11" ht="12.75">
      <c r="A1819">
        <f t="shared" si="298"/>
        <v>10</v>
      </c>
      <c r="B1819">
        <v>90</v>
      </c>
      <c r="C1819">
        <f t="shared" si="299"/>
        <v>1.5707963267948966</v>
      </c>
      <c r="D1819">
        <f t="shared" si="297"/>
        <v>1</v>
      </c>
      <c r="E1819">
        <v>50</v>
      </c>
      <c r="F1819">
        <f t="shared" si="300"/>
        <v>5</v>
      </c>
      <c r="G1819">
        <v>8</v>
      </c>
      <c r="H1819">
        <f t="shared" si="301"/>
        <v>0.625</v>
      </c>
      <c r="I1819">
        <f t="shared" si="302"/>
        <v>3.125</v>
      </c>
      <c r="J1819">
        <f t="shared" si="303"/>
        <v>31.25</v>
      </c>
      <c r="K1819">
        <f t="shared" si="304"/>
        <v>28.125</v>
      </c>
    </row>
    <row r="1821" spans="8:11" ht="12.75">
      <c r="H1821" t="s">
        <v>15</v>
      </c>
      <c r="I1821">
        <f>SUM(I1730:I1819)</f>
        <v>142.18750000000003</v>
      </c>
      <c r="J1821">
        <f>SUM(J1730:J1819)</f>
        <v>1806.0726582704622</v>
      </c>
      <c r="K1821">
        <f>SUM(K1730:K1819)</f>
        <v>1663.8851582704626</v>
      </c>
    </row>
    <row r="1822" spans="9:11" ht="12.75">
      <c r="I1822">
        <f>I1821/90</f>
        <v>1.5798611111111114</v>
      </c>
      <c r="J1822">
        <f>J1821/90</f>
        <v>20.067473980782914</v>
      </c>
      <c r="K1822">
        <f>K1821/90</f>
        <v>18.487612869671807</v>
      </c>
    </row>
    <row r="1823" spans="9:11" ht="12.75">
      <c r="I1823" t="s">
        <v>5</v>
      </c>
      <c r="J1823" t="s">
        <v>6</v>
      </c>
      <c r="K1823" t="s">
        <v>7</v>
      </c>
    </row>
    <row r="1825" spans="1:11" ht="12.75">
      <c r="A1825" t="s">
        <v>10</v>
      </c>
      <c r="B1825" t="s">
        <v>0</v>
      </c>
      <c r="C1825" t="s">
        <v>1</v>
      </c>
      <c r="D1825" t="s">
        <v>13</v>
      </c>
      <c r="E1825" t="s">
        <v>8</v>
      </c>
      <c r="F1825" t="s">
        <v>14</v>
      </c>
      <c r="G1825" t="s">
        <v>3</v>
      </c>
      <c r="H1825" t="s">
        <v>2</v>
      </c>
      <c r="I1825" t="s">
        <v>12</v>
      </c>
      <c r="J1825" t="s">
        <v>9</v>
      </c>
      <c r="K1825" t="s">
        <v>4</v>
      </c>
    </row>
    <row r="1826" spans="1:11" ht="12.75">
      <c r="A1826">
        <v>5</v>
      </c>
      <c r="B1826">
        <v>1</v>
      </c>
      <c r="C1826">
        <f>B1826*PI()/180</f>
        <v>0.017453292519943295</v>
      </c>
      <c r="D1826">
        <f>SIN(C1826)</f>
        <v>0.01745240643728351</v>
      </c>
      <c r="E1826">
        <v>50</v>
      </c>
      <c r="F1826">
        <f>D1826*50*(A1826/100)</f>
        <v>0.04363101609320878</v>
      </c>
      <c r="G1826">
        <v>8</v>
      </c>
      <c r="H1826">
        <f>F1826/G1826</f>
        <v>0.005453877011651098</v>
      </c>
      <c r="I1826">
        <f>F1826*H1826</f>
        <v>0.00023795819566573047</v>
      </c>
      <c r="J1826">
        <f>H1826*E1826</f>
        <v>0.2726938505825549</v>
      </c>
      <c r="K1826">
        <f>J1826-I1826</f>
        <v>0.27245589238688916</v>
      </c>
    </row>
    <row r="1827" spans="1:11" ht="12.75">
      <c r="A1827">
        <f>A1826</f>
        <v>5</v>
      </c>
      <c r="B1827">
        <v>2</v>
      </c>
      <c r="C1827">
        <f>B1827*PI()/180</f>
        <v>0.03490658503988659</v>
      </c>
      <c r="D1827">
        <f aca="true" t="shared" si="305" ref="D1827:D1890">SIN(C1827)</f>
        <v>0.03489949670250097</v>
      </c>
      <c r="E1827">
        <v>50</v>
      </c>
      <c r="F1827">
        <f>D1827*50*(A1827/100)</f>
        <v>0.08724874175625243</v>
      </c>
      <c r="G1827">
        <v>8</v>
      </c>
      <c r="H1827">
        <f>F1827/G1827</f>
        <v>0.010906092719531553</v>
      </c>
      <c r="I1827">
        <f>F1827*H1827</f>
        <v>0.0009515428672561532</v>
      </c>
      <c r="J1827">
        <f>H1827*E1827</f>
        <v>0.5453046359765776</v>
      </c>
      <c r="K1827">
        <f>J1827-I1827</f>
        <v>0.5443530931093215</v>
      </c>
    </row>
    <row r="1828" spans="1:11" ht="12.75">
      <c r="A1828">
        <f aca="true" t="shared" si="306" ref="A1828:A1891">A1827</f>
        <v>5</v>
      </c>
      <c r="B1828">
        <v>3</v>
      </c>
      <c r="C1828">
        <f aca="true" t="shared" si="307" ref="C1828:C1891">B1828*PI()/180</f>
        <v>0.05235987755982988</v>
      </c>
      <c r="D1828">
        <f t="shared" si="305"/>
        <v>0.05233595624294383</v>
      </c>
      <c r="E1828">
        <v>50</v>
      </c>
      <c r="F1828">
        <f aca="true" t="shared" si="308" ref="F1828:F1891">D1828*50*(A1828/100)</f>
        <v>0.13083989060735957</v>
      </c>
      <c r="G1828">
        <v>8</v>
      </c>
      <c r="H1828">
        <f aca="true" t="shared" si="309" ref="H1828:H1891">F1828/G1828</f>
        <v>0.016354986325919946</v>
      </c>
      <c r="I1828">
        <f aca="true" t="shared" si="310" ref="I1828:I1891">F1828*H1828</f>
        <v>0.002139884621768227</v>
      </c>
      <c r="J1828">
        <f aca="true" t="shared" si="311" ref="J1828:J1891">H1828*E1828</f>
        <v>0.8177493162959972</v>
      </c>
      <c r="K1828">
        <f aca="true" t="shared" si="312" ref="K1828:K1891">J1828-I1828</f>
        <v>0.8156094316742291</v>
      </c>
    </row>
    <row r="1829" spans="1:11" ht="12.75">
      <c r="A1829">
        <f t="shared" si="306"/>
        <v>5</v>
      </c>
      <c r="B1829">
        <v>4</v>
      </c>
      <c r="C1829">
        <f t="shared" si="307"/>
        <v>0.06981317007977318</v>
      </c>
      <c r="D1829">
        <f t="shared" si="305"/>
        <v>0.0697564737441253</v>
      </c>
      <c r="E1829">
        <v>50</v>
      </c>
      <c r="F1829">
        <f t="shared" si="308"/>
        <v>0.17439118436031326</v>
      </c>
      <c r="G1829">
        <v>8</v>
      </c>
      <c r="H1829">
        <f t="shared" si="309"/>
        <v>0.021798898045039157</v>
      </c>
      <c r="I1829">
        <f t="shared" si="310"/>
        <v>0.003801535647824096</v>
      </c>
      <c r="J1829">
        <f t="shared" si="311"/>
        <v>1.0899449022519578</v>
      </c>
      <c r="K1829">
        <f t="shared" si="312"/>
        <v>1.0861433666041338</v>
      </c>
    </row>
    <row r="1830" spans="1:11" ht="12.75">
      <c r="A1830">
        <f t="shared" si="306"/>
        <v>5</v>
      </c>
      <c r="B1830">
        <v>5</v>
      </c>
      <c r="C1830">
        <f t="shared" si="307"/>
        <v>0.08726646259971647</v>
      </c>
      <c r="D1830">
        <f t="shared" si="305"/>
        <v>0.08715574274765817</v>
      </c>
      <c r="E1830">
        <v>50</v>
      </c>
      <c r="F1830">
        <f t="shared" si="308"/>
        <v>0.21788935686914546</v>
      </c>
      <c r="G1830">
        <v>8</v>
      </c>
      <c r="H1830">
        <f t="shared" si="309"/>
        <v>0.027236169608643182</v>
      </c>
      <c r="I1830">
        <f t="shared" si="310"/>
        <v>0.005934471479606228</v>
      </c>
      <c r="J1830">
        <f t="shared" si="311"/>
        <v>1.361808480432159</v>
      </c>
      <c r="K1830">
        <f t="shared" si="312"/>
        <v>1.355874008952553</v>
      </c>
    </row>
    <row r="1831" spans="1:11" ht="12.75">
      <c r="A1831">
        <f t="shared" si="306"/>
        <v>5</v>
      </c>
      <c r="B1831">
        <v>6</v>
      </c>
      <c r="C1831">
        <f t="shared" si="307"/>
        <v>0.10471975511965977</v>
      </c>
      <c r="D1831">
        <f t="shared" si="305"/>
        <v>0.10452846326765346</v>
      </c>
      <c r="E1831">
        <v>50</v>
      </c>
      <c r="F1831">
        <f t="shared" si="308"/>
        <v>0.26132115816913365</v>
      </c>
      <c r="G1831">
        <v>8</v>
      </c>
      <c r="H1831">
        <f t="shared" si="309"/>
        <v>0.032665144771141706</v>
      </c>
      <c r="I1831">
        <f t="shared" si="310"/>
        <v>0.00853609346335717</v>
      </c>
      <c r="J1831">
        <f t="shared" si="311"/>
        <v>1.6332572385570854</v>
      </c>
      <c r="K1831">
        <f t="shared" si="312"/>
        <v>1.6247211450937282</v>
      </c>
    </row>
    <row r="1832" spans="1:11" ht="12.75">
      <c r="A1832">
        <f t="shared" si="306"/>
        <v>5</v>
      </c>
      <c r="B1832">
        <v>7</v>
      </c>
      <c r="C1832">
        <f t="shared" si="307"/>
        <v>0.12217304763960307</v>
      </c>
      <c r="D1832">
        <f t="shared" si="305"/>
        <v>0.12186934340514748</v>
      </c>
      <c r="E1832">
        <v>50</v>
      </c>
      <c r="F1832">
        <f t="shared" si="308"/>
        <v>0.3046733585128687</v>
      </c>
      <c r="G1832">
        <v>8</v>
      </c>
      <c r="H1832">
        <f t="shared" si="309"/>
        <v>0.03808416981410859</v>
      </c>
      <c r="I1832">
        <f t="shared" si="310"/>
        <v>0.011603231923438878</v>
      </c>
      <c r="J1832">
        <f t="shared" si="311"/>
        <v>1.9042084907054293</v>
      </c>
      <c r="K1832">
        <f t="shared" si="312"/>
        <v>1.8926052587819904</v>
      </c>
    </row>
    <row r="1833" spans="1:11" ht="12.75">
      <c r="A1833">
        <f t="shared" si="306"/>
        <v>5</v>
      </c>
      <c r="B1833">
        <v>8</v>
      </c>
      <c r="C1833">
        <f t="shared" si="307"/>
        <v>0.13962634015954636</v>
      </c>
      <c r="D1833">
        <f t="shared" si="305"/>
        <v>0.13917310096006544</v>
      </c>
      <c r="E1833">
        <v>50</v>
      </c>
      <c r="F1833">
        <f t="shared" si="308"/>
        <v>0.34793275240016364</v>
      </c>
      <c r="G1833">
        <v>8</v>
      </c>
      <c r="H1833">
        <f t="shared" si="309"/>
        <v>0.043491594050020455</v>
      </c>
      <c r="I1833">
        <f t="shared" si="310"/>
        <v>0.015132150024094198</v>
      </c>
      <c r="J1833">
        <f t="shared" si="311"/>
        <v>2.1745797025010227</v>
      </c>
      <c r="K1833">
        <f t="shared" si="312"/>
        <v>2.1594475524769283</v>
      </c>
    </row>
    <row r="1834" spans="1:11" ht="12.75">
      <c r="A1834">
        <f t="shared" si="306"/>
        <v>5</v>
      </c>
      <c r="B1834">
        <v>9</v>
      </c>
      <c r="C1834">
        <f t="shared" si="307"/>
        <v>0.15707963267948966</v>
      </c>
      <c r="D1834">
        <f t="shared" si="305"/>
        <v>0.15643446504023087</v>
      </c>
      <c r="E1834">
        <v>50</v>
      </c>
      <c r="F1834">
        <f t="shared" si="308"/>
        <v>0.3910861626005772</v>
      </c>
      <c r="G1834">
        <v>8</v>
      </c>
      <c r="H1834">
        <f t="shared" si="309"/>
        <v>0.04888577032507215</v>
      </c>
      <c r="I1834">
        <f t="shared" si="310"/>
        <v>0.01911854832220564</v>
      </c>
      <c r="J1834">
        <f t="shared" si="311"/>
        <v>2.4442885162536077</v>
      </c>
      <c r="K1834">
        <f t="shared" si="312"/>
        <v>2.425169967931402</v>
      </c>
    </row>
    <row r="1835" spans="1:11" ht="12.75">
      <c r="A1835">
        <f t="shared" si="306"/>
        <v>5</v>
      </c>
      <c r="B1835">
        <v>10</v>
      </c>
      <c r="C1835">
        <f t="shared" si="307"/>
        <v>0.17453292519943295</v>
      </c>
      <c r="D1835">
        <f t="shared" si="305"/>
        <v>0.17364817766693033</v>
      </c>
      <c r="E1835">
        <v>50</v>
      </c>
      <c r="F1835">
        <f t="shared" si="308"/>
        <v>0.43412044416732587</v>
      </c>
      <c r="G1835">
        <v>8</v>
      </c>
      <c r="H1835">
        <f t="shared" si="309"/>
        <v>0.054265055520915734</v>
      </c>
      <c r="I1835">
        <f t="shared" si="310"/>
        <v>0.023557570005504538</v>
      </c>
      <c r="J1835">
        <f t="shared" si="311"/>
        <v>2.7132527760457865</v>
      </c>
      <c r="K1835">
        <f t="shared" si="312"/>
        <v>2.689695206040282</v>
      </c>
    </row>
    <row r="1836" spans="1:11" ht="12.75">
      <c r="A1836">
        <f t="shared" si="306"/>
        <v>5</v>
      </c>
      <c r="B1836">
        <v>11</v>
      </c>
      <c r="C1836">
        <f t="shared" si="307"/>
        <v>0.19198621771937624</v>
      </c>
      <c r="D1836">
        <f t="shared" si="305"/>
        <v>0.1908089953765448</v>
      </c>
      <c r="E1836">
        <v>50</v>
      </c>
      <c r="F1836">
        <f t="shared" si="308"/>
        <v>0.4770224884413621</v>
      </c>
      <c r="G1836">
        <v>8</v>
      </c>
      <c r="H1836">
        <f t="shared" si="309"/>
        <v>0.05962781105517026</v>
      </c>
      <c r="I1836">
        <f t="shared" si="310"/>
        <v>0.028443806809848676</v>
      </c>
      <c r="J1836">
        <f t="shared" si="311"/>
        <v>2.981390552758513</v>
      </c>
      <c r="K1836">
        <f t="shared" si="312"/>
        <v>2.9529467459486645</v>
      </c>
    </row>
    <row r="1837" spans="1:11" ht="12.75">
      <c r="A1837">
        <f t="shared" si="306"/>
        <v>5</v>
      </c>
      <c r="B1837">
        <v>12</v>
      </c>
      <c r="C1837">
        <f t="shared" si="307"/>
        <v>0.20943951023931953</v>
      </c>
      <c r="D1837">
        <f t="shared" si="305"/>
        <v>0.20791169081775931</v>
      </c>
      <c r="E1837">
        <v>50</v>
      </c>
      <c r="F1837">
        <f t="shared" si="308"/>
        <v>0.5197792270443983</v>
      </c>
      <c r="G1837">
        <v>8</v>
      </c>
      <c r="H1837">
        <f t="shared" si="309"/>
        <v>0.06497240338054978</v>
      </c>
      <c r="I1837">
        <f t="shared" si="310"/>
        <v>0.03377130560835902</v>
      </c>
      <c r="J1837">
        <f t="shared" si="311"/>
        <v>3.248620169027489</v>
      </c>
      <c r="K1837">
        <f t="shared" si="312"/>
        <v>3.2148488634191303</v>
      </c>
    </row>
    <row r="1838" spans="1:11" ht="12.75">
      <c r="A1838">
        <f t="shared" si="306"/>
        <v>5</v>
      </c>
      <c r="B1838">
        <v>13</v>
      </c>
      <c r="C1838">
        <f t="shared" si="307"/>
        <v>0.22689280275926285</v>
      </c>
      <c r="D1838">
        <f t="shared" si="305"/>
        <v>0.224951054343865</v>
      </c>
      <c r="E1838">
        <v>50</v>
      </c>
      <c r="F1838">
        <f t="shared" si="308"/>
        <v>0.5623776358596625</v>
      </c>
      <c r="G1838">
        <v>8</v>
      </c>
      <c r="H1838">
        <f t="shared" si="309"/>
        <v>0.07029720448245781</v>
      </c>
      <c r="I1838">
        <f t="shared" si="310"/>
        <v>0.03953357566438789</v>
      </c>
      <c r="J1838">
        <f t="shared" si="311"/>
        <v>3.5148602241228906</v>
      </c>
      <c r="K1838">
        <f t="shared" si="312"/>
        <v>3.475326648458503</v>
      </c>
    </row>
    <row r="1839" spans="1:11" ht="12.75">
      <c r="A1839">
        <f t="shared" si="306"/>
        <v>5</v>
      </c>
      <c r="B1839">
        <v>14</v>
      </c>
      <c r="C1839">
        <f t="shared" si="307"/>
        <v>0.24434609527920614</v>
      </c>
      <c r="D1839">
        <f t="shared" si="305"/>
        <v>0.24192189559966773</v>
      </c>
      <c r="E1839">
        <v>50</v>
      </c>
      <c r="F1839">
        <f t="shared" si="308"/>
        <v>0.6048047389991694</v>
      </c>
      <c r="G1839">
        <v>8</v>
      </c>
      <c r="H1839">
        <f t="shared" si="309"/>
        <v>0.07560059237489618</v>
      </c>
      <c r="I1839">
        <f t="shared" si="310"/>
        <v>0.04572359653948168</v>
      </c>
      <c r="J1839">
        <f t="shared" si="311"/>
        <v>3.780029618744809</v>
      </c>
      <c r="K1839">
        <f t="shared" si="312"/>
        <v>3.7343060222053275</v>
      </c>
    </row>
    <row r="1840" spans="1:11" ht="12.75">
      <c r="A1840">
        <f t="shared" si="306"/>
        <v>5</v>
      </c>
      <c r="B1840">
        <v>15</v>
      </c>
      <c r="C1840">
        <f t="shared" si="307"/>
        <v>0.2617993877991494</v>
      </c>
      <c r="D1840">
        <f t="shared" si="305"/>
        <v>0.25881904510252074</v>
      </c>
      <c r="E1840">
        <v>50</v>
      </c>
      <c r="F1840">
        <f t="shared" si="308"/>
        <v>0.6470476127563018</v>
      </c>
      <c r="G1840">
        <v>8</v>
      </c>
      <c r="H1840">
        <f t="shared" si="309"/>
        <v>0.08088095159453773</v>
      </c>
      <c r="I1840">
        <f t="shared" si="310"/>
        <v>0.05233382664670364</v>
      </c>
      <c r="J1840">
        <f t="shared" si="311"/>
        <v>4.044047579726887</v>
      </c>
      <c r="K1840">
        <f t="shared" si="312"/>
        <v>3.9917137530801834</v>
      </c>
    </row>
    <row r="1841" spans="1:11" ht="12.75">
      <c r="A1841">
        <f t="shared" si="306"/>
        <v>5</v>
      </c>
      <c r="B1841">
        <v>16</v>
      </c>
      <c r="C1841">
        <f t="shared" si="307"/>
        <v>0.2792526803190927</v>
      </c>
      <c r="D1841">
        <f t="shared" si="305"/>
        <v>0.27563735581699916</v>
      </c>
      <c r="E1841">
        <v>50</v>
      </c>
      <c r="F1841">
        <f t="shared" si="308"/>
        <v>0.689093389542498</v>
      </c>
      <c r="G1841">
        <v>8</v>
      </c>
      <c r="H1841">
        <f t="shared" si="309"/>
        <v>0.08613667369281225</v>
      </c>
      <c r="I1841">
        <f t="shared" si="310"/>
        <v>0.05935621243889611</v>
      </c>
      <c r="J1841">
        <f t="shared" si="311"/>
        <v>4.306833684640613</v>
      </c>
      <c r="K1841">
        <f t="shared" si="312"/>
        <v>4.247477472201717</v>
      </c>
    </row>
    <row r="1842" spans="1:11" ht="12.75">
      <c r="A1842">
        <f t="shared" si="306"/>
        <v>5</v>
      </c>
      <c r="B1842">
        <v>17</v>
      </c>
      <c r="C1842">
        <f t="shared" si="307"/>
        <v>0.29670597283903605</v>
      </c>
      <c r="D1842">
        <f t="shared" si="305"/>
        <v>0.29237170472273677</v>
      </c>
      <c r="E1842">
        <v>50</v>
      </c>
      <c r="F1842">
        <f t="shared" si="308"/>
        <v>0.7309292618068419</v>
      </c>
      <c r="G1842">
        <v>8</v>
      </c>
      <c r="H1842">
        <f t="shared" si="309"/>
        <v>0.09136615772585524</v>
      </c>
      <c r="I1842">
        <f t="shared" si="310"/>
        <v>0.06678219822068686</v>
      </c>
      <c r="J1842">
        <f t="shared" si="311"/>
        <v>4.568307886292762</v>
      </c>
      <c r="K1842">
        <f t="shared" si="312"/>
        <v>4.501525688072075</v>
      </c>
    </row>
    <row r="1843" spans="1:11" ht="12.75">
      <c r="A1843">
        <f t="shared" si="306"/>
        <v>5</v>
      </c>
      <c r="B1843">
        <v>18</v>
      </c>
      <c r="C1843">
        <f t="shared" si="307"/>
        <v>0.3141592653589793</v>
      </c>
      <c r="D1843">
        <f t="shared" si="305"/>
        <v>0.3090169943749474</v>
      </c>
      <c r="E1843">
        <v>50</v>
      </c>
      <c r="F1843">
        <f t="shared" si="308"/>
        <v>0.7725424859373685</v>
      </c>
      <c r="G1843">
        <v>8</v>
      </c>
      <c r="H1843">
        <f t="shared" si="309"/>
        <v>0.09656781074217106</v>
      </c>
      <c r="I1843">
        <f t="shared" si="310"/>
        <v>0.07460273657228615</v>
      </c>
      <c r="J1843">
        <f t="shared" si="311"/>
        <v>4.828390537108553</v>
      </c>
      <c r="K1843">
        <f t="shared" si="312"/>
        <v>4.753787800536267</v>
      </c>
    </row>
    <row r="1844" spans="1:11" ht="12.75">
      <c r="A1844">
        <f t="shared" si="306"/>
        <v>5</v>
      </c>
      <c r="B1844">
        <v>19</v>
      </c>
      <c r="C1844">
        <f t="shared" si="307"/>
        <v>0.3316125578789226</v>
      </c>
      <c r="D1844">
        <f t="shared" si="305"/>
        <v>0.32556815445715664</v>
      </c>
      <c r="E1844">
        <v>50</v>
      </c>
      <c r="F1844">
        <f t="shared" si="308"/>
        <v>0.8139203861428916</v>
      </c>
      <c r="G1844">
        <v>8</v>
      </c>
      <c r="H1844">
        <f t="shared" si="309"/>
        <v>0.10174004826786145</v>
      </c>
      <c r="I1844">
        <f t="shared" si="310"/>
        <v>0.08280829937237423</v>
      </c>
      <c r="J1844">
        <f t="shared" si="311"/>
        <v>5.087002413393073</v>
      </c>
      <c r="K1844">
        <f t="shared" si="312"/>
        <v>5.004194114020699</v>
      </c>
    </row>
    <row r="1845" spans="1:11" ht="12.75">
      <c r="A1845">
        <f t="shared" si="306"/>
        <v>5</v>
      </c>
      <c r="B1845">
        <v>20</v>
      </c>
      <c r="C1845">
        <f t="shared" si="307"/>
        <v>0.3490658503988659</v>
      </c>
      <c r="D1845">
        <f t="shared" si="305"/>
        <v>0.3420201433256687</v>
      </c>
      <c r="E1845">
        <v>50</v>
      </c>
      <c r="F1845">
        <f t="shared" si="308"/>
        <v>0.8550503583141718</v>
      </c>
      <c r="G1845">
        <v>8</v>
      </c>
      <c r="H1845">
        <f t="shared" si="309"/>
        <v>0.10688129478927147</v>
      </c>
      <c r="I1845">
        <f t="shared" si="310"/>
        <v>0.09138888940664919</v>
      </c>
      <c r="J1845">
        <f t="shared" si="311"/>
        <v>5.344064739463573</v>
      </c>
      <c r="K1845">
        <f t="shared" si="312"/>
        <v>5.252675850056924</v>
      </c>
    </row>
    <row r="1846" spans="1:11" ht="12.75">
      <c r="A1846">
        <f t="shared" si="306"/>
        <v>5</v>
      </c>
      <c r="B1846">
        <v>21</v>
      </c>
      <c r="C1846">
        <f t="shared" si="307"/>
        <v>0.3665191429188092</v>
      </c>
      <c r="D1846">
        <f t="shared" si="305"/>
        <v>0.35836794954530027</v>
      </c>
      <c r="E1846">
        <v>50</v>
      </c>
      <c r="F1846">
        <f t="shared" si="308"/>
        <v>0.8959198738632508</v>
      </c>
      <c r="G1846">
        <v>8</v>
      </c>
      <c r="H1846">
        <f t="shared" si="309"/>
        <v>0.11198998423290635</v>
      </c>
      <c r="I1846">
        <f t="shared" si="310"/>
        <v>0.1003340525478929</v>
      </c>
      <c r="J1846">
        <f t="shared" si="311"/>
        <v>5.599499211645317</v>
      </c>
      <c r="K1846">
        <f t="shared" si="312"/>
        <v>5.499165159097424</v>
      </c>
    </row>
    <row r="1847" spans="1:11" ht="12.75">
      <c r="A1847">
        <f t="shared" si="306"/>
        <v>5</v>
      </c>
      <c r="B1847">
        <v>22</v>
      </c>
      <c r="C1847">
        <f t="shared" si="307"/>
        <v>0.3839724354387525</v>
      </c>
      <c r="D1847">
        <f t="shared" si="305"/>
        <v>0.374606593415912</v>
      </c>
      <c r="E1847">
        <v>50</v>
      </c>
      <c r="F1847">
        <f t="shared" si="308"/>
        <v>0.9365164835397801</v>
      </c>
      <c r="G1847">
        <v>8</v>
      </c>
      <c r="H1847">
        <f t="shared" si="309"/>
        <v>0.11706456044247252</v>
      </c>
      <c r="I1847">
        <f t="shared" si="310"/>
        <v>0.10963289049271441</v>
      </c>
      <c r="J1847">
        <f t="shared" si="311"/>
        <v>5.853228022123626</v>
      </c>
      <c r="K1847">
        <f t="shared" si="312"/>
        <v>5.7435951316309115</v>
      </c>
    </row>
    <row r="1848" spans="1:11" ht="12.75">
      <c r="A1848">
        <f t="shared" si="306"/>
        <v>5</v>
      </c>
      <c r="B1848">
        <v>23</v>
      </c>
      <c r="C1848">
        <f t="shared" si="307"/>
        <v>0.40142572795869574</v>
      </c>
      <c r="D1848">
        <f t="shared" si="305"/>
        <v>0.3907311284892737</v>
      </c>
      <c r="E1848">
        <v>50</v>
      </c>
      <c r="F1848">
        <f t="shared" si="308"/>
        <v>0.9768278212231843</v>
      </c>
      <c r="G1848">
        <v>8</v>
      </c>
      <c r="H1848">
        <f t="shared" si="309"/>
        <v>0.12210347765289804</v>
      </c>
      <c r="I1848">
        <f t="shared" si="310"/>
        <v>0.11927407403945417</v>
      </c>
      <c r="J1848">
        <f t="shared" si="311"/>
        <v>6.105173882644902</v>
      </c>
      <c r="K1848">
        <f t="shared" si="312"/>
        <v>5.985899808605447</v>
      </c>
    </row>
    <row r="1849" spans="1:11" ht="12.75">
      <c r="A1849">
        <f t="shared" si="306"/>
        <v>5</v>
      </c>
      <c r="B1849">
        <v>24</v>
      </c>
      <c r="C1849">
        <f t="shared" si="307"/>
        <v>0.41887902047863906</v>
      </c>
      <c r="D1849">
        <f t="shared" si="305"/>
        <v>0.40673664307580015</v>
      </c>
      <c r="E1849">
        <v>50</v>
      </c>
      <c r="F1849">
        <f t="shared" si="308"/>
        <v>1.0168416076895004</v>
      </c>
      <c r="G1849">
        <v>8</v>
      </c>
      <c r="H1849">
        <f t="shared" si="309"/>
        <v>0.12710520096118755</v>
      </c>
      <c r="I1849">
        <f t="shared" si="310"/>
        <v>0.129245856891071</v>
      </c>
      <c r="J1849">
        <f t="shared" si="311"/>
        <v>6.355260048059377</v>
      </c>
      <c r="K1849">
        <f t="shared" si="312"/>
        <v>6.226014191168306</v>
      </c>
    </row>
    <row r="1850" spans="1:11" ht="12.75">
      <c r="A1850">
        <f t="shared" si="306"/>
        <v>5</v>
      </c>
      <c r="B1850">
        <v>25</v>
      </c>
      <c r="C1850">
        <f t="shared" si="307"/>
        <v>0.4363323129985824</v>
      </c>
      <c r="D1850">
        <f t="shared" si="305"/>
        <v>0.42261826174069944</v>
      </c>
      <c r="E1850">
        <v>50</v>
      </c>
      <c r="F1850">
        <f t="shared" si="308"/>
        <v>1.0565456543517486</v>
      </c>
      <c r="G1850">
        <v>8</v>
      </c>
      <c r="H1850">
        <f t="shared" si="309"/>
        <v>0.13206820679396858</v>
      </c>
      <c r="I1850">
        <f t="shared" si="310"/>
        <v>0.1395360899661956</v>
      </c>
      <c r="J1850">
        <f t="shared" si="311"/>
        <v>6.603410339698429</v>
      </c>
      <c r="K1850">
        <f t="shared" si="312"/>
        <v>6.463874249732233</v>
      </c>
    </row>
    <row r="1851" spans="1:11" ht="12.75">
      <c r="A1851">
        <f t="shared" si="306"/>
        <v>5</v>
      </c>
      <c r="B1851">
        <v>26</v>
      </c>
      <c r="C1851">
        <f t="shared" si="307"/>
        <v>0.4537856055185257</v>
      </c>
      <c r="D1851">
        <f t="shared" si="305"/>
        <v>0.4383711467890774</v>
      </c>
      <c r="E1851">
        <v>50</v>
      </c>
      <c r="F1851">
        <f t="shared" si="308"/>
        <v>1.0959278669726935</v>
      </c>
      <c r="G1851">
        <v>8</v>
      </c>
      <c r="H1851">
        <f t="shared" si="309"/>
        <v>0.1369909833715867</v>
      </c>
      <c r="I1851">
        <f t="shared" si="310"/>
        <v>0.15013223620091473</v>
      </c>
      <c r="J1851">
        <f t="shared" si="311"/>
        <v>6.849549168579334</v>
      </c>
      <c r="K1851">
        <f t="shared" si="312"/>
        <v>6.699416932378419</v>
      </c>
    </row>
    <row r="1852" spans="1:11" ht="12.75">
      <c r="A1852">
        <f t="shared" si="306"/>
        <v>5</v>
      </c>
      <c r="B1852">
        <v>27</v>
      </c>
      <c r="C1852">
        <f t="shared" si="307"/>
        <v>0.47123889803846897</v>
      </c>
      <c r="D1852">
        <f t="shared" si="305"/>
        <v>0.45399049973954675</v>
      </c>
      <c r="E1852">
        <v>50</v>
      </c>
      <c r="F1852">
        <f t="shared" si="308"/>
        <v>1.1349762493488669</v>
      </c>
      <c r="G1852">
        <v>8</v>
      </c>
      <c r="H1852">
        <f t="shared" si="309"/>
        <v>0.14187203116860836</v>
      </c>
      <c r="I1852">
        <f t="shared" si="310"/>
        <v>0.16102138582325265</v>
      </c>
      <c r="J1852">
        <f t="shared" si="311"/>
        <v>7.093601558430418</v>
      </c>
      <c r="K1852">
        <f t="shared" si="312"/>
        <v>6.932580172607166</v>
      </c>
    </row>
    <row r="1853" spans="1:11" ht="12.75">
      <c r="A1853">
        <f t="shared" si="306"/>
        <v>5</v>
      </c>
      <c r="B1853">
        <v>28</v>
      </c>
      <c r="C1853">
        <f t="shared" si="307"/>
        <v>0.4886921905584123</v>
      </c>
      <c r="D1853">
        <f t="shared" si="305"/>
        <v>0.4694715627858908</v>
      </c>
      <c r="E1853">
        <v>50</v>
      </c>
      <c r="F1853">
        <f t="shared" si="308"/>
        <v>1.173678906964727</v>
      </c>
      <c r="G1853">
        <v>8</v>
      </c>
      <c r="H1853">
        <f t="shared" si="309"/>
        <v>0.1467098633705909</v>
      </c>
      <c r="I1853">
        <f t="shared" si="310"/>
        <v>0.17219027208173956</v>
      </c>
      <c r="J1853">
        <f t="shared" si="311"/>
        <v>7.335493168529545</v>
      </c>
      <c r="K1853">
        <f t="shared" si="312"/>
        <v>7.163302896447805</v>
      </c>
    </row>
    <row r="1854" spans="1:11" ht="12.75">
      <c r="A1854">
        <f t="shared" si="306"/>
        <v>5</v>
      </c>
      <c r="B1854">
        <v>29</v>
      </c>
      <c r="C1854">
        <f t="shared" si="307"/>
        <v>0.5061454830783556</v>
      </c>
      <c r="D1854">
        <f t="shared" si="305"/>
        <v>0.48480962024633706</v>
      </c>
      <c r="E1854">
        <v>50</v>
      </c>
      <c r="F1854">
        <f t="shared" si="308"/>
        <v>1.2120240506158426</v>
      </c>
      <c r="G1854">
        <v>8</v>
      </c>
      <c r="H1854">
        <f t="shared" si="309"/>
        <v>0.15150300632698033</v>
      </c>
      <c r="I1854">
        <f t="shared" si="310"/>
        <v>0.18362528740890433</v>
      </c>
      <c r="J1854">
        <f t="shared" si="311"/>
        <v>7.575150316349016</v>
      </c>
      <c r="K1854">
        <f t="shared" si="312"/>
        <v>7.391525028940112</v>
      </c>
    </row>
    <row r="1855" spans="1:11" ht="12.75">
      <c r="A1855">
        <f t="shared" si="306"/>
        <v>5</v>
      </c>
      <c r="B1855">
        <v>30</v>
      </c>
      <c r="C1855">
        <f t="shared" si="307"/>
        <v>0.5235987755982988</v>
      </c>
      <c r="D1855">
        <f t="shared" si="305"/>
        <v>0.49999999999999994</v>
      </c>
      <c r="E1855">
        <v>50</v>
      </c>
      <c r="F1855">
        <f t="shared" si="308"/>
        <v>1.25</v>
      </c>
      <c r="G1855">
        <v>8</v>
      </c>
      <c r="H1855">
        <f t="shared" si="309"/>
        <v>0.15625</v>
      </c>
      <c r="I1855">
        <f t="shared" si="310"/>
        <v>0.1953125</v>
      </c>
      <c r="J1855">
        <f t="shared" si="311"/>
        <v>7.8125</v>
      </c>
      <c r="K1855">
        <f t="shared" si="312"/>
        <v>7.6171875</v>
      </c>
    </row>
    <row r="1856" spans="1:11" ht="12.75">
      <c r="A1856">
        <f t="shared" si="306"/>
        <v>5</v>
      </c>
      <c r="B1856">
        <v>31</v>
      </c>
      <c r="C1856">
        <f t="shared" si="307"/>
        <v>0.5410520681182421</v>
      </c>
      <c r="D1856">
        <f t="shared" si="305"/>
        <v>0.5150380749100542</v>
      </c>
      <c r="E1856">
        <v>50</v>
      </c>
      <c r="F1856">
        <f t="shared" si="308"/>
        <v>1.2875951872751354</v>
      </c>
      <c r="G1856">
        <v>8</v>
      </c>
      <c r="H1856">
        <f t="shared" si="309"/>
        <v>0.16094939840939193</v>
      </c>
      <c r="I1856">
        <f t="shared" si="310"/>
        <v>0.2072376707867614</v>
      </c>
      <c r="J1856">
        <f t="shared" si="311"/>
        <v>8.047469920469597</v>
      </c>
      <c r="K1856">
        <f t="shared" si="312"/>
        <v>7.840232249682836</v>
      </c>
    </row>
    <row r="1857" spans="1:11" ht="12.75">
      <c r="A1857">
        <f t="shared" si="306"/>
        <v>5</v>
      </c>
      <c r="B1857">
        <v>32</v>
      </c>
      <c r="C1857">
        <f t="shared" si="307"/>
        <v>0.5585053606381855</v>
      </c>
      <c r="D1857">
        <f t="shared" si="305"/>
        <v>0.5299192642332049</v>
      </c>
      <c r="E1857">
        <v>50</v>
      </c>
      <c r="F1857">
        <f t="shared" si="308"/>
        <v>1.3247981605830124</v>
      </c>
      <c r="G1857">
        <v>8</v>
      </c>
      <c r="H1857">
        <f t="shared" si="309"/>
        <v>0.16559977007287655</v>
      </c>
      <c r="I1857">
        <f t="shared" si="310"/>
        <v>0.21938627078551662</v>
      </c>
      <c r="J1857">
        <f t="shared" si="311"/>
        <v>8.279988503643827</v>
      </c>
      <c r="K1857">
        <f t="shared" si="312"/>
        <v>8.06060223285831</v>
      </c>
    </row>
    <row r="1858" spans="1:11" ht="12.75">
      <c r="A1858">
        <f t="shared" si="306"/>
        <v>5</v>
      </c>
      <c r="B1858">
        <v>33</v>
      </c>
      <c r="C1858">
        <f t="shared" si="307"/>
        <v>0.5759586531581288</v>
      </c>
      <c r="D1858">
        <f t="shared" si="305"/>
        <v>0.5446390350150271</v>
      </c>
      <c r="E1858">
        <v>50</v>
      </c>
      <c r="F1858">
        <f t="shared" si="308"/>
        <v>1.3615975875375677</v>
      </c>
      <c r="G1858">
        <v>8</v>
      </c>
      <c r="H1858">
        <f t="shared" si="309"/>
        <v>0.17019969844219596</v>
      </c>
      <c r="I1858">
        <f t="shared" si="310"/>
        <v>0.23174349879851552</v>
      </c>
      <c r="J1858">
        <f t="shared" si="311"/>
        <v>8.509984922109798</v>
      </c>
      <c r="K1858">
        <f t="shared" si="312"/>
        <v>8.278241423311282</v>
      </c>
    </row>
    <row r="1859" spans="1:11" ht="12.75">
      <c r="A1859">
        <f t="shared" si="306"/>
        <v>5</v>
      </c>
      <c r="B1859">
        <v>34</v>
      </c>
      <c r="C1859">
        <f t="shared" si="307"/>
        <v>0.5934119456780721</v>
      </c>
      <c r="D1859">
        <f t="shared" si="305"/>
        <v>0.5591929034707469</v>
      </c>
      <c r="E1859">
        <v>50</v>
      </c>
      <c r="F1859">
        <f t="shared" si="308"/>
        <v>1.3979822586768673</v>
      </c>
      <c r="G1859">
        <v>8</v>
      </c>
      <c r="H1859">
        <f t="shared" si="309"/>
        <v>0.17474778233460841</v>
      </c>
      <c r="I1859">
        <f t="shared" si="310"/>
        <v>0.24429429944690945</v>
      </c>
      <c r="J1859">
        <f t="shared" si="311"/>
        <v>8.737389116730421</v>
      </c>
      <c r="K1859">
        <f t="shared" si="312"/>
        <v>8.493094817283511</v>
      </c>
    </row>
    <row r="1860" spans="1:11" ht="12.75">
      <c r="A1860">
        <f t="shared" si="306"/>
        <v>5</v>
      </c>
      <c r="B1860">
        <v>35</v>
      </c>
      <c r="C1860">
        <f t="shared" si="307"/>
        <v>0.6108652381980153</v>
      </c>
      <c r="D1860">
        <f t="shared" si="305"/>
        <v>0.573576436351046</v>
      </c>
      <c r="E1860">
        <v>50</v>
      </c>
      <c r="F1860">
        <f t="shared" si="308"/>
        <v>1.4339410908776153</v>
      </c>
      <c r="G1860">
        <v>8</v>
      </c>
      <c r="H1860">
        <f t="shared" si="309"/>
        <v>0.17924263635970192</v>
      </c>
      <c r="I1860">
        <f t="shared" si="310"/>
        <v>0.2570233815134107</v>
      </c>
      <c r="J1860">
        <f t="shared" si="311"/>
        <v>8.962131817985096</v>
      </c>
      <c r="K1860">
        <f t="shared" si="312"/>
        <v>8.705108436471685</v>
      </c>
    </row>
    <row r="1861" spans="1:11" ht="12.75">
      <c r="A1861">
        <f t="shared" si="306"/>
        <v>5</v>
      </c>
      <c r="B1861">
        <v>36</v>
      </c>
      <c r="C1861">
        <f t="shared" si="307"/>
        <v>0.6283185307179586</v>
      </c>
      <c r="D1861">
        <f t="shared" si="305"/>
        <v>0.5877852522924731</v>
      </c>
      <c r="E1861">
        <v>50</v>
      </c>
      <c r="F1861">
        <f t="shared" si="308"/>
        <v>1.469463130731183</v>
      </c>
      <c r="G1861">
        <v>8</v>
      </c>
      <c r="H1861">
        <f t="shared" si="309"/>
        <v>0.18368289134139787</v>
      </c>
      <c r="I1861">
        <f t="shared" si="310"/>
        <v>0.2699152365722862</v>
      </c>
      <c r="J1861">
        <f t="shared" si="311"/>
        <v>9.184144567069893</v>
      </c>
      <c r="K1861">
        <f t="shared" si="312"/>
        <v>8.914229330497607</v>
      </c>
    </row>
    <row r="1862" spans="1:11" ht="12.75">
      <c r="A1862">
        <f t="shared" si="306"/>
        <v>5</v>
      </c>
      <c r="B1862">
        <v>37</v>
      </c>
      <c r="C1862">
        <f t="shared" si="307"/>
        <v>0.6457718232379019</v>
      </c>
      <c r="D1862">
        <f t="shared" si="305"/>
        <v>0.6018150231520483</v>
      </c>
      <c r="E1862">
        <v>50</v>
      </c>
      <c r="F1862">
        <f t="shared" si="308"/>
        <v>1.5045375578801208</v>
      </c>
      <c r="G1862">
        <v>8</v>
      </c>
      <c r="H1862">
        <f t="shared" si="309"/>
        <v>0.1880671947350151</v>
      </c>
      <c r="I1862">
        <f t="shared" si="310"/>
        <v>0.2829541578839847</v>
      </c>
      <c r="J1862">
        <f t="shared" si="311"/>
        <v>9.403359736750755</v>
      </c>
      <c r="K1862">
        <f t="shared" si="312"/>
        <v>9.12040557886677</v>
      </c>
    </row>
    <row r="1863" spans="1:11" ht="12.75">
      <c r="A1863">
        <f t="shared" si="306"/>
        <v>5</v>
      </c>
      <c r="B1863">
        <v>38</v>
      </c>
      <c r="C1863">
        <f t="shared" si="307"/>
        <v>0.6632251157578452</v>
      </c>
      <c r="D1863">
        <f t="shared" si="305"/>
        <v>0.6156614753256582</v>
      </c>
      <c r="E1863">
        <v>50</v>
      </c>
      <c r="F1863">
        <f t="shared" si="308"/>
        <v>1.5391536883141457</v>
      </c>
      <c r="G1863">
        <v>8</v>
      </c>
      <c r="H1863">
        <f t="shared" si="309"/>
        <v>0.1923942110392682</v>
      </c>
      <c r="I1863">
        <f t="shared" si="310"/>
        <v>0.2961242595313798</v>
      </c>
      <c r="J1863">
        <f t="shared" si="311"/>
        <v>9.61971055196341</v>
      </c>
      <c r="K1863">
        <f t="shared" si="312"/>
        <v>9.32358629243203</v>
      </c>
    </row>
    <row r="1864" spans="1:11" ht="12.75">
      <c r="A1864">
        <f t="shared" si="306"/>
        <v>5</v>
      </c>
      <c r="B1864">
        <v>39</v>
      </c>
      <c r="C1864">
        <f t="shared" si="307"/>
        <v>0.6806784082777885</v>
      </c>
      <c r="D1864">
        <f t="shared" si="305"/>
        <v>0.6293203910498374</v>
      </c>
      <c r="E1864">
        <v>50</v>
      </c>
      <c r="F1864">
        <f t="shared" si="308"/>
        <v>1.5733009776245934</v>
      </c>
      <c r="G1864">
        <v>8</v>
      </c>
      <c r="H1864">
        <f t="shared" si="309"/>
        <v>0.19666262220307418</v>
      </c>
      <c r="I1864">
        <f t="shared" si="310"/>
        <v>0.3094094957743127</v>
      </c>
      <c r="J1864">
        <f t="shared" si="311"/>
        <v>9.833131110153708</v>
      </c>
      <c r="K1864">
        <f t="shared" si="312"/>
        <v>9.523721614379395</v>
      </c>
    </row>
    <row r="1865" spans="1:11" ht="12.75">
      <c r="A1865">
        <f t="shared" si="306"/>
        <v>5</v>
      </c>
      <c r="B1865">
        <v>40</v>
      </c>
      <c r="C1865">
        <f t="shared" si="307"/>
        <v>0.6981317007977318</v>
      </c>
      <c r="D1865">
        <f t="shared" si="305"/>
        <v>0.6427876096865393</v>
      </c>
      <c r="E1865">
        <v>50</v>
      </c>
      <c r="F1865">
        <f t="shared" si="308"/>
        <v>1.6069690242163484</v>
      </c>
      <c r="G1865">
        <v>8</v>
      </c>
      <c r="H1865">
        <f t="shared" si="309"/>
        <v>0.20087112802704354</v>
      </c>
      <c r="I1865">
        <f t="shared" si="310"/>
        <v>0.3227936805988553</v>
      </c>
      <c r="J1865">
        <f t="shared" si="311"/>
        <v>10.043556401352177</v>
      </c>
      <c r="K1865">
        <f t="shared" si="312"/>
        <v>9.720762720753322</v>
      </c>
    </row>
    <row r="1866" spans="1:11" ht="12.75">
      <c r="A1866">
        <f t="shared" si="306"/>
        <v>5</v>
      </c>
      <c r="B1866">
        <v>41</v>
      </c>
      <c r="C1866">
        <f t="shared" si="307"/>
        <v>0.715584993317675</v>
      </c>
      <c r="D1866">
        <f t="shared" si="305"/>
        <v>0.6560590289905072</v>
      </c>
      <c r="E1866">
        <v>50</v>
      </c>
      <c r="F1866">
        <f t="shared" si="308"/>
        <v>1.640147572476268</v>
      </c>
      <c r="G1866">
        <v>8</v>
      </c>
      <c r="H1866">
        <f t="shared" si="309"/>
        <v>0.2050184465595335</v>
      </c>
      <c r="I1866">
        <f t="shared" si="310"/>
        <v>0.3362605074374743</v>
      </c>
      <c r="J1866">
        <f t="shared" si="311"/>
        <v>10.250922327976674</v>
      </c>
      <c r="K1866">
        <f t="shared" si="312"/>
        <v>9.9146618205392</v>
      </c>
    </row>
    <row r="1867" spans="1:11" ht="12.75">
      <c r="A1867">
        <f t="shared" si="306"/>
        <v>5</v>
      </c>
      <c r="B1867">
        <v>42</v>
      </c>
      <c r="C1867">
        <f t="shared" si="307"/>
        <v>0.7330382858376184</v>
      </c>
      <c r="D1867">
        <f t="shared" si="305"/>
        <v>0.6691306063588582</v>
      </c>
      <c r="E1867">
        <v>50</v>
      </c>
      <c r="F1867">
        <f t="shared" si="308"/>
        <v>1.6728265158971458</v>
      </c>
      <c r="G1867">
        <v>8</v>
      </c>
      <c r="H1867">
        <f t="shared" si="309"/>
        <v>0.20910331448714323</v>
      </c>
      <c r="I1867">
        <f t="shared" si="310"/>
        <v>0.349793569036073</v>
      </c>
      <c r="J1867">
        <f t="shared" si="311"/>
        <v>10.455165724357162</v>
      </c>
      <c r="K1867">
        <f t="shared" si="312"/>
        <v>10.105372155321088</v>
      </c>
    </row>
    <row r="1868" spans="1:11" ht="12.75">
      <c r="A1868">
        <f t="shared" si="306"/>
        <v>5</v>
      </c>
      <c r="B1868">
        <v>43</v>
      </c>
      <c r="C1868">
        <f t="shared" si="307"/>
        <v>0.7504915783575616</v>
      </c>
      <c r="D1868">
        <f t="shared" si="305"/>
        <v>0.6819983600624985</v>
      </c>
      <c r="E1868">
        <v>50</v>
      </c>
      <c r="F1868">
        <f t="shared" si="308"/>
        <v>1.7049959001562465</v>
      </c>
      <c r="G1868">
        <v>8</v>
      </c>
      <c r="H1868">
        <f t="shared" si="309"/>
        <v>0.2131244875195308</v>
      </c>
      <c r="I1868">
        <f t="shared" si="310"/>
        <v>0.36337637744370116</v>
      </c>
      <c r="J1868">
        <f t="shared" si="311"/>
        <v>10.65622437597654</v>
      </c>
      <c r="K1868">
        <f t="shared" si="312"/>
        <v>10.292847998532839</v>
      </c>
    </row>
    <row r="1869" spans="1:11" ht="12.75">
      <c r="A1869">
        <f t="shared" si="306"/>
        <v>5</v>
      </c>
      <c r="B1869">
        <v>44</v>
      </c>
      <c r="C1869">
        <f t="shared" si="307"/>
        <v>0.767944870877505</v>
      </c>
      <c r="D1869">
        <f t="shared" si="305"/>
        <v>0.6946583704589973</v>
      </c>
      <c r="E1869">
        <v>50</v>
      </c>
      <c r="F1869">
        <f t="shared" si="308"/>
        <v>1.7366459261474931</v>
      </c>
      <c r="G1869">
        <v>8</v>
      </c>
      <c r="H1869">
        <f t="shared" si="309"/>
        <v>0.21708074076843664</v>
      </c>
      <c r="I1869">
        <f t="shared" si="310"/>
        <v>0.3769923841005855</v>
      </c>
      <c r="J1869">
        <f t="shared" si="311"/>
        <v>10.854037038421833</v>
      </c>
      <c r="K1869">
        <f t="shared" si="312"/>
        <v>10.477044654321247</v>
      </c>
    </row>
    <row r="1870" spans="1:11" ht="12.75">
      <c r="A1870">
        <f t="shared" si="306"/>
        <v>5</v>
      </c>
      <c r="B1870">
        <v>45</v>
      </c>
      <c r="C1870">
        <f t="shared" si="307"/>
        <v>0.7853981633974483</v>
      </c>
      <c r="D1870">
        <f t="shared" si="305"/>
        <v>0.7071067811865475</v>
      </c>
      <c r="E1870">
        <v>50</v>
      </c>
      <c r="F1870">
        <f t="shared" si="308"/>
        <v>1.7677669529663687</v>
      </c>
      <c r="G1870">
        <v>8</v>
      </c>
      <c r="H1870">
        <f t="shared" si="309"/>
        <v>0.22097086912079608</v>
      </c>
      <c r="I1870">
        <f t="shared" si="310"/>
        <v>0.39062499999999994</v>
      </c>
      <c r="J1870">
        <f t="shared" si="311"/>
        <v>11.048543456039804</v>
      </c>
      <c r="K1870">
        <f t="shared" si="312"/>
        <v>10.657918456039804</v>
      </c>
    </row>
    <row r="1871" spans="1:11" ht="12.75">
      <c r="A1871">
        <f t="shared" si="306"/>
        <v>5</v>
      </c>
      <c r="B1871">
        <v>46</v>
      </c>
      <c r="C1871">
        <f t="shared" si="307"/>
        <v>0.8028514559173915</v>
      </c>
      <c r="D1871">
        <f t="shared" si="305"/>
        <v>0.7193398003386511</v>
      </c>
      <c r="E1871">
        <v>50</v>
      </c>
      <c r="F1871">
        <f t="shared" si="308"/>
        <v>1.798349500846628</v>
      </c>
      <c r="G1871">
        <v>8</v>
      </c>
      <c r="H1871">
        <f t="shared" si="309"/>
        <v>0.2247936876058285</v>
      </c>
      <c r="I1871">
        <f t="shared" si="310"/>
        <v>0.4042576158994145</v>
      </c>
      <c r="J1871">
        <f t="shared" si="311"/>
        <v>11.239684380291424</v>
      </c>
      <c r="K1871">
        <f t="shared" si="312"/>
        <v>10.83542676439201</v>
      </c>
    </row>
    <row r="1872" spans="1:11" ht="12.75">
      <c r="A1872">
        <f t="shared" si="306"/>
        <v>5</v>
      </c>
      <c r="B1872">
        <v>47</v>
      </c>
      <c r="C1872">
        <f t="shared" si="307"/>
        <v>0.8203047484373349</v>
      </c>
      <c r="D1872">
        <f t="shared" si="305"/>
        <v>0.7313537016191705</v>
      </c>
      <c r="E1872">
        <v>50</v>
      </c>
      <c r="F1872">
        <f t="shared" si="308"/>
        <v>1.8283842540479265</v>
      </c>
      <c r="G1872">
        <v>8</v>
      </c>
      <c r="H1872">
        <f t="shared" si="309"/>
        <v>0.2285480317559908</v>
      </c>
      <c r="I1872">
        <f t="shared" si="310"/>
        <v>0.41787362255629906</v>
      </c>
      <c r="J1872">
        <f t="shared" si="311"/>
        <v>11.42740158779954</v>
      </c>
      <c r="K1872">
        <f t="shared" si="312"/>
        <v>11.009527965243242</v>
      </c>
    </row>
    <row r="1873" spans="1:11" ht="12.75">
      <c r="A1873">
        <f t="shared" si="306"/>
        <v>5</v>
      </c>
      <c r="B1873">
        <v>48</v>
      </c>
      <c r="C1873">
        <f t="shared" si="307"/>
        <v>0.8377580409572781</v>
      </c>
      <c r="D1873">
        <f t="shared" si="305"/>
        <v>0.7431448254773941</v>
      </c>
      <c r="E1873">
        <v>50</v>
      </c>
      <c r="F1873">
        <f t="shared" si="308"/>
        <v>1.8578620636934855</v>
      </c>
      <c r="G1873">
        <v>8</v>
      </c>
      <c r="H1873">
        <f t="shared" si="309"/>
        <v>0.2322327579616857</v>
      </c>
      <c r="I1873">
        <f t="shared" si="310"/>
        <v>0.4314564309639271</v>
      </c>
      <c r="J1873">
        <f t="shared" si="311"/>
        <v>11.611637898084284</v>
      </c>
      <c r="K1873">
        <f t="shared" si="312"/>
        <v>11.180181467120358</v>
      </c>
    </row>
    <row r="1874" spans="1:11" ht="12.75">
      <c r="A1874">
        <f t="shared" si="306"/>
        <v>5</v>
      </c>
      <c r="B1874">
        <v>49</v>
      </c>
      <c r="C1874">
        <f t="shared" si="307"/>
        <v>0.8552113334772214</v>
      </c>
      <c r="D1874">
        <f t="shared" si="305"/>
        <v>0.754709580222772</v>
      </c>
      <c r="E1874">
        <v>50</v>
      </c>
      <c r="F1874">
        <f t="shared" si="308"/>
        <v>1.88677395055693</v>
      </c>
      <c r="G1874">
        <v>8</v>
      </c>
      <c r="H1874">
        <f t="shared" si="309"/>
        <v>0.23584674381961626</v>
      </c>
      <c r="I1874">
        <f t="shared" si="310"/>
        <v>0.4449894925625256</v>
      </c>
      <c r="J1874">
        <f t="shared" si="311"/>
        <v>11.792337190980813</v>
      </c>
      <c r="K1874">
        <f t="shared" si="312"/>
        <v>11.347347698418288</v>
      </c>
    </row>
    <row r="1875" spans="1:11" ht="12.75">
      <c r="A1875">
        <f t="shared" si="306"/>
        <v>5</v>
      </c>
      <c r="B1875">
        <v>50</v>
      </c>
      <c r="C1875">
        <f t="shared" si="307"/>
        <v>0.8726646259971648</v>
      </c>
      <c r="D1875">
        <f t="shared" si="305"/>
        <v>0.766044443118978</v>
      </c>
      <c r="E1875">
        <v>50</v>
      </c>
      <c r="F1875">
        <f t="shared" si="308"/>
        <v>1.9151111077974452</v>
      </c>
      <c r="G1875">
        <v>8</v>
      </c>
      <c r="H1875">
        <f t="shared" si="309"/>
        <v>0.23938888847468065</v>
      </c>
      <c r="I1875">
        <f t="shared" si="310"/>
        <v>0.45845631940114473</v>
      </c>
      <c r="J1875">
        <f t="shared" si="311"/>
        <v>11.969444423734032</v>
      </c>
      <c r="K1875">
        <f t="shared" si="312"/>
        <v>11.510988104332887</v>
      </c>
    </row>
    <row r="1876" spans="1:11" ht="12.75">
      <c r="A1876">
        <f t="shared" si="306"/>
        <v>5</v>
      </c>
      <c r="B1876">
        <v>51</v>
      </c>
      <c r="C1876">
        <f t="shared" si="307"/>
        <v>0.890117918517108</v>
      </c>
      <c r="D1876">
        <f t="shared" si="305"/>
        <v>0.7771459614569708</v>
      </c>
      <c r="E1876">
        <v>50</v>
      </c>
      <c r="F1876">
        <f t="shared" si="308"/>
        <v>1.9428649036424268</v>
      </c>
      <c r="G1876">
        <v>8</v>
      </c>
      <c r="H1876">
        <f t="shared" si="309"/>
        <v>0.24285811295530335</v>
      </c>
      <c r="I1876">
        <f t="shared" si="310"/>
        <v>0.4718405042256871</v>
      </c>
      <c r="J1876">
        <f t="shared" si="311"/>
        <v>12.142905647765168</v>
      </c>
      <c r="K1876">
        <f t="shared" si="312"/>
        <v>11.671065143539481</v>
      </c>
    </row>
    <row r="1877" spans="1:11" ht="12.75">
      <c r="A1877">
        <f t="shared" si="306"/>
        <v>5</v>
      </c>
      <c r="B1877">
        <v>52</v>
      </c>
      <c r="C1877">
        <f t="shared" si="307"/>
        <v>0.9075712110370514</v>
      </c>
      <c r="D1877">
        <f t="shared" si="305"/>
        <v>0.788010753606722</v>
      </c>
      <c r="E1877">
        <v>50</v>
      </c>
      <c r="F1877">
        <f t="shared" si="308"/>
        <v>1.9700268840168051</v>
      </c>
      <c r="G1877">
        <v>8</v>
      </c>
      <c r="H1877">
        <f t="shared" si="309"/>
        <v>0.24625336050210064</v>
      </c>
      <c r="I1877">
        <f t="shared" si="310"/>
        <v>0.48512574046862034</v>
      </c>
      <c r="J1877">
        <f t="shared" si="311"/>
        <v>12.312668025105031</v>
      </c>
      <c r="K1877">
        <f t="shared" si="312"/>
        <v>11.827542284636412</v>
      </c>
    </row>
    <row r="1878" spans="1:11" ht="12.75">
      <c r="A1878">
        <f t="shared" si="306"/>
        <v>5</v>
      </c>
      <c r="B1878">
        <v>53</v>
      </c>
      <c r="C1878">
        <f t="shared" si="307"/>
        <v>0.9250245035569946</v>
      </c>
      <c r="D1878">
        <f t="shared" si="305"/>
        <v>0.7986355100472928</v>
      </c>
      <c r="E1878">
        <v>50</v>
      </c>
      <c r="F1878">
        <f t="shared" si="308"/>
        <v>1.9965887751182323</v>
      </c>
      <c r="G1878">
        <v>8</v>
      </c>
      <c r="H1878">
        <f t="shared" si="309"/>
        <v>0.24957359688977904</v>
      </c>
      <c r="I1878">
        <f t="shared" si="310"/>
        <v>0.4982958421160154</v>
      </c>
      <c r="J1878">
        <f t="shared" si="311"/>
        <v>12.478679844488951</v>
      </c>
      <c r="K1878">
        <f t="shared" si="312"/>
        <v>11.980384002372936</v>
      </c>
    </row>
    <row r="1879" spans="1:11" ht="12.75">
      <c r="A1879">
        <f t="shared" si="306"/>
        <v>5</v>
      </c>
      <c r="B1879">
        <v>54</v>
      </c>
      <c r="C1879">
        <f t="shared" si="307"/>
        <v>0.9424777960769379</v>
      </c>
      <c r="D1879">
        <f t="shared" si="305"/>
        <v>0.8090169943749475</v>
      </c>
      <c r="E1879">
        <v>50</v>
      </c>
      <c r="F1879">
        <f t="shared" si="308"/>
        <v>2.0225424859373686</v>
      </c>
      <c r="G1879">
        <v>8</v>
      </c>
      <c r="H1879">
        <f t="shared" si="309"/>
        <v>0.2528178107421711</v>
      </c>
      <c r="I1879">
        <f t="shared" si="310"/>
        <v>0.5113347634277139</v>
      </c>
      <c r="J1879">
        <f t="shared" si="311"/>
        <v>12.640890537108554</v>
      </c>
      <c r="K1879">
        <f t="shared" si="312"/>
        <v>12.12955577368084</v>
      </c>
    </row>
    <row r="1880" spans="1:11" ht="12.75">
      <c r="A1880">
        <f t="shared" si="306"/>
        <v>5</v>
      </c>
      <c r="B1880">
        <v>55</v>
      </c>
      <c r="C1880">
        <f t="shared" si="307"/>
        <v>0.9599310885968813</v>
      </c>
      <c r="D1880">
        <f t="shared" si="305"/>
        <v>0.8191520442889918</v>
      </c>
      <c r="E1880">
        <v>50</v>
      </c>
      <c r="F1880">
        <f t="shared" si="308"/>
        <v>2.0478801107224793</v>
      </c>
      <c r="G1880">
        <v>8</v>
      </c>
      <c r="H1880">
        <f t="shared" si="309"/>
        <v>0.2559850138403099</v>
      </c>
      <c r="I1880">
        <f t="shared" si="310"/>
        <v>0.5242266184865892</v>
      </c>
      <c r="J1880">
        <f t="shared" si="311"/>
        <v>12.799250692015496</v>
      </c>
      <c r="K1880">
        <f t="shared" si="312"/>
        <v>12.275024073528908</v>
      </c>
    </row>
    <row r="1881" spans="1:11" ht="12.75">
      <c r="A1881">
        <f t="shared" si="306"/>
        <v>5</v>
      </c>
      <c r="B1881">
        <v>56</v>
      </c>
      <c r="C1881">
        <f t="shared" si="307"/>
        <v>0.9773843811168246</v>
      </c>
      <c r="D1881">
        <f t="shared" si="305"/>
        <v>0.8290375725550417</v>
      </c>
      <c r="E1881">
        <v>50</v>
      </c>
      <c r="F1881">
        <f t="shared" si="308"/>
        <v>2.0725939313876043</v>
      </c>
      <c r="G1881">
        <v>8</v>
      </c>
      <c r="H1881">
        <f t="shared" si="309"/>
        <v>0.25907424142345054</v>
      </c>
      <c r="I1881">
        <f t="shared" si="310"/>
        <v>0.5369557005530907</v>
      </c>
      <c r="J1881">
        <f t="shared" si="311"/>
        <v>12.953712071172527</v>
      </c>
      <c r="K1881">
        <f t="shared" si="312"/>
        <v>12.416756370619437</v>
      </c>
    </row>
    <row r="1882" spans="1:11" ht="12.75">
      <c r="A1882">
        <f t="shared" si="306"/>
        <v>5</v>
      </c>
      <c r="B1882">
        <v>57</v>
      </c>
      <c r="C1882">
        <f t="shared" si="307"/>
        <v>0.9948376736367678</v>
      </c>
      <c r="D1882">
        <f t="shared" si="305"/>
        <v>0.8386705679454239</v>
      </c>
      <c r="E1882">
        <v>50</v>
      </c>
      <c r="F1882">
        <f t="shared" si="308"/>
        <v>2.09667641986356</v>
      </c>
      <c r="G1882">
        <v>8</v>
      </c>
      <c r="H1882">
        <f t="shared" si="309"/>
        <v>0.262084552482945</v>
      </c>
      <c r="I1882">
        <f t="shared" si="310"/>
        <v>0.5495065012014844</v>
      </c>
      <c r="J1882">
        <f t="shared" si="311"/>
        <v>13.10422762414725</v>
      </c>
      <c r="K1882">
        <f t="shared" si="312"/>
        <v>12.554721122945764</v>
      </c>
    </row>
    <row r="1883" spans="1:11" ht="12.75">
      <c r="A1883">
        <f t="shared" si="306"/>
        <v>5</v>
      </c>
      <c r="B1883">
        <v>58</v>
      </c>
      <c r="C1883">
        <f t="shared" si="307"/>
        <v>1.0122909661567112</v>
      </c>
      <c r="D1883">
        <f t="shared" si="305"/>
        <v>0.848048096156426</v>
      </c>
      <c r="E1883">
        <v>50</v>
      </c>
      <c r="F1883">
        <f t="shared" si="308"/>
        <v>2.120120240391065</v>
      </c>
      <c r="G1883">
        <v>8</v>
      </c>
      <c r="H1883">
        <f t="shared" si="309"/>
        <v>0.2650150300488831</v>
      </c>
      <c r="I1883">
        <f t="shared" si="310"/>
        <v>0.5618637292144834</v>
      </c>
      <c r="J1883">
        <f t="shared" si="311"/>
        <v>13.250751502444155</v>
      </c>
      <c r="K1883">
        <f t="shared" si="312"/>
        <v>12.688887773229672</v>
      </c>
    </row>
    <row r="1884" spans="1:11" ht="12.75">
      <c r="A1884">
        <f t="shared" si="306"/>
        <v>5</v>
      </c>
      <c r="B1884">
        <v>59</v>
      </c>
      <c r="C1884">
        <f t="shared" si="307"/>
        <v>1.0297442586766543</v>
      </c>
      <c r="D1884">
        <f t="shared" si="305"/>
        <v>0.8571673007021122</v>
      </c>
      <c r="E1884">
        <v>50</v>
      </c>
      <c r="F1884">
        <f t="shared" si="308"/>
        <v>2.142918251755281</v>
      </c>
      <c r="G1884">
        <v>8</v>
      </c>
      <c r="H1884">
        <f t="shared" si="309"/>
        <v>0.2678647814694101</v>
      </c>
      <c r="I1884">
        <f t="shared" si="310"/>
        <v>0.5740123292132387</v>
      </c>
      <c r="J1884">
        <f t="shared" si="311"/>
        <v>13.393239073470506</v>
      </c>
      <c r="K1884">
        <f t="shared" si="312"/>
        <v>12.819226744257266</v>
      </c>
    </row>
    <row r="1885" spans="1:11" ht="12.75">
      <c r="A1885">
        <f t="shared" si="306"/>
        <v>5</v>
      </c>
      <c r="B1885">
        <v>60</v>
      </c>
      <c r="C1885">
        <f t="shared" si="307"/>
        <v>1.0471975511965976</v>
      </c>
      <c r="D1885">
        <f t="shared" si="305"/>
        <v>0.8660254037844386</v>
      </c>
      <c r="E1885">
        <v>50</v>
      </c>
      <c r="F1885">
        <f t="shared" si="308"/>
        <v>2.165063509461097</v>
      </c>
      <c r="G1885">
        <v>8</v>
      </c>
      <c r="H1885">
        <f t="shared" si="309"/>
        <v>0.2706329386826371</v>
      </c>
      <c r="I1885">
        <f t="shared" si="310"/>
        <v>0.5859375000000001</v>
      </c>
      <c r="J1885">
        <f t="shared" si="311"/>
        <v>13.531646934131855</v>
      </c>
      <c r="K1885">
        <f t="shared" si="312"/>
        <v>12.945709434131855</v>
      </c>
    </row>
    <row r="1886" spans="1:11" ht="12.75">
      <c r="A1886">
        <f t="shared" si="306"/>
        <v>5</v>
      </c>
      <c r="B1886">
        <v>61</v>
      </c>
      <c r="C1886">
        <f t="shared" si="307"/>
        <v>1.064650843716541</v>
      </c>
      <c r="D1886">
        <f t="shared" si="305"/>
        <v>0.8746197071393957</v>
      </c>
      <c r="E1886">
        <v>50</v>
      </c>
      <c r="F1886">
        <f t="shared" si="308"/>
        <v>2.1865492678484895</v>
      </c>
      <c r="G1886">
        <v>8</v>
      </c>
      <c r="H1886">
        <f t="shared" si="309"/>
        <v>0.2733186584810612</v>
      </c>
      <c r="I1886">
        <f t="shared" si="310"/>
        <v>0.5976247125910956</v>
      </c>
      <c r="J1886">
        <f t="shared" si="311"/>
        <v>13.66593292405306</v>
      </c>
      <c r="K1886">
        <f t="shared" si="312"/>
        <v>13.068308211461964</v>
      </c>
    </row>
    <row r="1887" spans="1:11" ht="12.75">
      <c r="A1887">
        <f t="shared" si="306"/>
        <v>5</v>
      </c>
      <c r="B1887">
        <v>62</v>
      </c>
      <c r="C1887">
        <f t="shared" si="307"/>
        <v>1.0821041362364843</v>
      </c>
      <c r="D1887">
        <f t="shared" si="305"/>
        <v>0.8829475928589269</v>
      </c>
      <c r="E1887">
        <v>50</v>
      </c>
      <c r="F1887">
        <f t="shared" si="308"/>
        <v>2.207368982147317</v>
      </c>
      <c r="G1887">
        <v>8</v>
      </c>
      <c r="H1887">
        <f t="shared" si="309"/>
        <v>0.27592112276841463</v>
      </c>
      <c r="I1887">
        <f t="shared" si="310"/>
        <v>0.6090597279182604</v>
      </c>
      <c r="J1887">
        <f t="shared" si="311"/>
        <v>13.796056138420731</v>
      </c>
      <c r="K1887">
        <f t="shared" si="312"/>
        <v>13.18699641050247</v>
      </c>
    </row>
    <row r="1888" spans="1:11" ht="12.75">
      <c r="A1888">
        <f t="shared" si="306"/>
        <v>5</v>
      </c>
      <c r="B1888">
        <v>63</v>
      </c>
      <c r="C1888">
        <f t="shared" si="307"/>
        <v>1.0995574287564276</v>
      </c>
      <c r="D1888">
        <f t="shared" si="305"/>
        <v>0.8910065241883678</v>
      </c>
      <c r="E1888">
        <v>50</v>
      </c>
      <c r="F1888">
        <f t="shared" si="308"/>
        <v>2.2275163104709192</v>
      </c>
      <c r="G1888">
        <v>8</v>
      </c>
      <c r="H1888">
        <f t="shared" si="309"/>
        <v>0.2784395388088649</v>
      </c>
      <c r="I1888">
        <f t="shared" si="310"/>
        <v>0.6202286141767471</v>
      </c>
      <c r="J1888">
        <f t="shared" si="311"/>
        <v>13.921976940443246</v>
      </c>
      <c r="K1888">
        <f t="shared" si="312"/>
        <v>13.301748326266498</v>
      </c>
    </row>
    <row r="1889" spans="1:11" ht="12.75">
      <c r="A1889">
        <f t="shared" si="306"/>
        <v>5</v>
      </c>
      <c r="B1889">
        <v>64</v>
      </c>
      <c r="C1889">
        <f t="shared" si="307"/>
        <v>1.117010721276371</v>
      </c>
      <c r="D1889">
        <f t="shared" si="305"/>
        <v>0.898794046299167</v>
      </c>
      <c r="E1889">
        <v>50</v>
      </c>
      <c r="F1889">
        <f t="shared" si="308"/>
        <v>2.246985115747918</v>
      </c>
      <c r="G1889">
        <v>8</v>
      </c>
      <c r="H1889">
        <f t="shared" si="309"/>
        <v>0.28087313946848974</v>
      </c>
      <c r="I1889">
        <f t="shared" si="310"/>
        <v>0.6311177637990855</v>
      </c>
      <c r="J1889">
        <f t="shared" si="311"/>
        <v>14.043656973424486</v>
      </c>
      <c r="K1889">
        <f t="shared" si="312"/>
        <v>13.4125392096254</v>
      </c>
    </row>
    <row r="1890" spans="1:11" ht="12.75">
      <c r="A1890">
        <f t="shared" si="306"/>
        <v>5</v>
      </c>
      <c r="B1890">
        <v>65</v>
      </c>
      <c r="C1890">
        <f t="shared" si="307"/>
        <v>1.1344640137963142</v>
      </c>
      <c r="D1890">
        <f t="shared" si="305"/>
        <v>0.9063077870366499</v>
      </c>
      <c r="E1890">
        <v>50</v>
      </c>
      <c r="F1890">
        <f t="shared" si="308"/>
        <v>2.2657694675916247</v>
      </c>
      <c r="G1890">
        <v>8</v>
      </c>
      <c r="H1890">
        <f t="shared" si="309"/>
        <v>0.2832211834489531</v>
      </c>
      <c r="I1890">
        <f t="shared" si="310"/>
        <v>0.6417139100338043</v>
      </c>
      <c r="J1890">
        <f t="shared" si="311"/>
        <v>14.161059172447654</v>
      </c>
      <c r="K1890">
        <f t="shared" si="312"/>
        <v>13.51934526241385</v>
      </c>
    </row>
    <row r="1891" spans="1:11" ht="12.75">
      <c r="A1891">
        <f t="shared" si="306"/>
        <v>5</v>
      </c>
      <c r="B1891">
        <v>66</v>
      </c>
      <c r="C1891">
        <f t="shared" si="307"/>
        <v>1.1519173063162575</v>
      </c>
      <c r="D1891">
        <f aca="true" t="shared" si="313" ref="D1891:D1915">SIN(C1891)</f>
        <v>0.9135454576426009</v>
      </c>
      <c r="E1891">
        <v>50</v>
      </c>
      <c r="F1891">
        <f t="shared" si="308"/>
        <v>2.283863644106502</v>
      </c>
      <c r="G1891">
        <v>8</v>
      </c>
      <c r="H1891">
        <f t="shared" si="309"/>
        <v>0.28548295551331276</v>
      </c>
      <c r="I1891">
        <f t="shared" si="310"/>
        <v>0.652004143108929</v>
      </c>
      <c r="J1891">
        <f t="shared" si="311"/>
        <v>14.274147775665638</v>
      </c>
      <c r="K1891">
        <f t="shared" si="312"/>
        <v>13.622143632556709</v>
      </c>
    </row>
    <row r="1892" spans="1:11" ht="12.75">
      <c r="A1892">
        <f aca="true" t="shared" si="314" ref="A1892:A1915">A1891</f>
        <v>5</v>
      </c>
      <c r="B1892">
        <v>67</v>
      </c>
      <c r="C1892">
        <f aca="true" t="shared" si="315" ref="C1892:C1915">B1892*PI()/180</f>
        <v>1.1693705988362006</v>
      </c>
      <c r="D1892">
        <f t="shared" si="313"/>
        <v>0.9205048534524403</v>
      </c>
      <c r="E1892">
        <v>50</v>
      </c>
      <c r="F1892">
        <f aca="true" t="shared" si="316" ref="F1892:F1915">D1892*50*(A1892/100)</f>
        <v>2.3012621336311008</v>
      </c>
      <c r="G1892">
        <v>8</v>
      </c>
      <c r="H1892">
        <f aca="true" t="shared" si="317" ref="H1892:H1915">F1892/G1892</f>
        <v>0.2876577667038876</v>
      </c>
      <c r="I1892">
        <f aca="true" t="shared" si="318" ref="I1892:I1915">F1892*H1892</f>
        <v>0.6619759259605458</v>
      </c>
      <c r="J1892">
        <f aca="true" t="shared" si="319" ref="J1892:J1915">H1892*E1892</f>
        <v>14.38288833519438</v>
      </c>
      <c r="K1892">
        <f aca="true" t="shared" si="320" ref="K1892:K1915">J1892-I1892</f>
        <v>13.720912409233835</v>
      </c>
    </row>
    <row r="1893" spans="1:11" ht="12.75">
      <c r="A1893">
        <f t="shared" si="314"/>
        <v>5</v>
      </c>
      <c r="B1893">
        <v>68</v>
      </c>
      <c r="C1893">
        <f t="shared" si="315"/>
        <v>1.1868238913561442</v>
      </c>
      <c r="D1893">
        <f t="shared" si="313"/>
        <v>0.9271838545667874</v>
      </c>
      <c r="E1893">
        <v>50</v>
      </c>
      <c r="F1893">
        <f t="shared" si="316"/>
        <v>2.3179596364169686</v>
      </c>
      <c r="G1893">
        <v>8</v>
      </c>
      <c r="H1893">
        <f t="shared" si="317"/>
        <v>0.28974495455212107</v>
      </c>
      <c r="I1893">
        <f t="shared" si="318"/>
        <v>0.6716171095072856</v>
      </c>
      <c r="J1893">
        <f t="shared" si="319"/>
        <v>14.487247727606054</v>
      </c>
      <c r="K1893">
        <f t="shared" si="320"/>
        <v>13.815630618098767</v>
      </c>
    </row>
    <row r="1894" spans="1:11" ht="12.75">
      <c r="A1894">
        <f t="shared" si="314"/>
        <v>5</v>
      </c>
      <c r="B1894">
        <v>69</v>
      </c>
      <c r="C1894">
        <f t="shared" si="315"/>
        <v>1.2042771838760873</v>
      </c>
      <c r="D1894">
        <f t="shared" si="313"/>
        <v>0.9335804264972017</v>
      </c>
      <c r="E1894">
        <v>50</v>
      </c>
      <c r="F1894">
        <f t="shared" si="316"/>
        <v>2.3339510662430043</v>
      </c>
      <c r="G1894">
        <v>8</v>
      </c>
      <c r="H1894">
        <f t="shared" si="317"/>
        <v>0.29174388328037554</v>
      </c>
      <c r="I1894">
        <f t="shared" si="318"/>
        <v>0.680915947452107</v>
      </c>
      <c r="J1894">
        <f t="shared" si="319"/>
        <v>14.587194164018777</v>
      </c>
      <c r="K1894">
        <f t="shared" si="320"/>
        <v>13.90627821656667</v>
      </c>
    </row>
    <row r="1895" spans="1:11" ht="12.75">
      <c r="A1895">
        <f t="shared" si="314"/>
        <v>5</v>
      </c>
      <c r="B1895">
        <v>70</v>
      </c>
      <c r="C1895">
        <f t="shared" si="315"/>
        <v>1.2217304763960306</v>
      </c>
      <c r="D1895">
        <f t="shared" si="313"/>
        <v>0.9396926207859083</v>
      </c>
      <c r="E1895">
        <v>50</v>
      </c>
      <c r="F1895">
        <f t="shared" si="316"/>
        <v>2.349231551964771</v>
      </c>
      <c r="G1895">
        <v>8</v>
      </c>
      <c r="H1895">
        <f t="shared" si="317"/>
        <v>0.29365394399559636</v>
      </c>
      <c r="I1895">
        <f t="shared" si="318"/>
        <v>0.6898611105933508</v>
      </c>
      <c r="J1895">
        <f t="shared" si="319"/>
        <v>14.682697199779819</v>
      </c>
      <c r="K1895">
        <f t="shared" si="320"/>
        <v>13.992836089186468</v>
      </c>
    </row>
    <row r="1896" spans="1:11" ht="12.75">
      <c r="A1896">
        <f t="shared" si="314"/>
        <v>5</v>
      </c>
      <c r="B1896">
        <v>71</v>
      </c>
      <c r="C1896">
        <f t="shared" si="315"/>
        <v>1.239183768915974</v>
      </c>
      <c r="D1896">
        <f t="shared" si="313"/>
        <v>0.9455185755993167</v>
      </c>
      <c r="E1896">
        <v>50</v>
      </c>
      <c r="F1896">
        <f t="shared" si="316"/>
        <v>2.363796438998292</v>
      </c>
      <c r="G1896">
        <v>8</v>
      </c>
      <c r="H1896">
        <f t="shared" si="317"/>
        <v>0.2954745548747865</v>
      </c>
      <c r="I1896">
        <f t="shared" si="318"/>
        <v>0.6984417006276259</v>
      </c>
      <c r="J1896">
        <f t="shared" si="319"/>
        <v>14.773727743739325</v>
      </c>
      <c r="K1896">
        <f t="shared" si="320"/>
        <v>14.0752860431117</v>
      </c>
    </row>
    <row r="1897" spans="1:11" ht="12.75">
      <c r="A1897">
        <f t="shared" si="314"/>
        <v>5</v>
      </c>
      <c r="B1897">
        <v>72</v>
      </c>
      <c r="C1897">
        <f t="shared" si="315"/>
        <v>1.2566370614359172</v>
      </c>
      <c r="D1897">
        <f t="shared" si="313"/>
        <v>0.9510565162951535</v>
      </c>
      <c r="E1897">
        <v>50</v>
      </c>
      <c r="F1897">
        <f t="shared" si="316"/>
        <v>2.3776412907378837</v>
      </c>
      <c r="G1897">
        <v>8</v>
      </c>
      <c r="H1897">
        <f t="shared" si="317"/>
        <v>0.29720516134223546</v>
      </c>
      <c r="I1897">
        <f t="shared" si="318"/>
        <v>0.7066472634277137</v>
      </c>
      <c r="J1897">
        <f t="shared" si="319"/>
        <v>14.860258067111772</v>
      </c>
      <c r="K1897">
        <f t="shared" si="320"/>
        <v>14.153610803684058</v>
      </c>
    </row>
    <row r="1898" spans="1:11" ht="12.75">
      <c r="A1898">
        <f t="shared" si="314"/>
        <v>5</v>
      </c>
      <c r="B1898">
        <v>73</v>
      </c>
      <c r="C1898">
        <f t="shared" si="315"/>
        <v>1.2740903539558606</v>
      </c>
      <c r="D1898">
        <f t="shared" si="313"/>
        <v>0.9563047559630354</v>
      </c>
      <c r="E1898">
        <v>50</v>
      </c>
      <c r="F1898">
        <f t="shared" si="316"/>
        <v>2.3907618899075884</v>
      </c>
      <c r="G1898">
        <v>8</v>
      </c>
      <c r="H1898">
        <f t="shared" si="317"/>
        <v>0.29884523623844855</v>
      </c>
      <c r="I1898">
        <f t="shared" si="318"/>
        <v>0.714467801779313</v>
      </c>
      <c r="J1898">
        <f t="shared" si="319"/>
        <v>14.942261811922428</v>
      </c>
      <c r="K1898">
        <f t="shared" si="320"/>
        <v>14.227794010143116</v>
      </c>
    </row>
    <row r="1899" spans="1:11" ht="12.75">
      <c r="A1899">
        <f t="shared" si="314"/>
        <v>5</v>
      </c>
      <c r="B1899">
        <v>74</v>
      </c>
      <c r="C1899">
        <f t="shared" si="315"/>
        <v>1.2915436464758039</v>
      </c>
      <c r="D1899">
        <f t="shared" si="313"/>
        <v>0.9612616959383189</v>
      </c>
      <c r="E1899">
        <v>50</v>
      </c>
      <c r="F1899">
        <f t="shared" si="316"/>
        <v>2.4031542398457972</v>
      </c>
      <c r="G1899">
        <v>8</v>
      </c>
      <c r="H1899">
        <f t="shared" si="317"/>
        <v>0.30039427998072465</v>
      </c>
      <c r="I1899">
        <f t="shared" si="318"/>
        <v>0.7218937875611039</v>
      </c>
      <c r="J1899">
        <f t="shared" si="319"/>
        <v>15.019713999036233</v>
      </c>
      <c r="K1899">
        <f t="shared" si="320"/>
        <v>14.297820211475129</v>
      </c>
    </row>
    <row r="1900" spans="1:11" ht="12.75">
      <c r="A1900">
        <f t="shared" si="314"/>
        <v>5</v>
      </c>
      <c r="B1900">
        <v>75</v>
      </c>
      <c r="C1900">
        <f t="shared" si="315"/>
        <v>1.3089969389957472</v>
      </c>
      <c r="D1900">
        <f t="shared" si="313"/>
        <v>0.9659258262890683</v>
      </c>
      <c r="E1900">
        <v>50</v>
      </c>
      <c r="F1900">
        <f t="shared" si="316"/>
        <v>2.4148145657226707</v>
      </c>
      <c r="G1900">
        <v>8</v>
      </c>
      <c r="H1900">
        <f t="shared" si="317"/>
        <v>0.30185182071533384</v>
      </c>
      <c r="I1900">
        <f t="shared" si="318"/>
        <v>0.7289161733532964</v>
      </c>
      <c r="J1900">
        <f t="shared" si="319"/>
        <v>15.092591035766691</v>
      </c>
      <c r="K1900">
        <f t="shared" si="320"/>
        <v>14.363674862413395</v>
      </c>
    </row>
    <row r="1901" spans="1:11" ht="12.75">
      <c r="A1901">
        <f t="shared" si="314"/>
        <v>5</v>
      </c>
      <c r="B1901">
        <v>76</v>
      </c>
      <c r="C1901">
        <f t="shared" si="315"/>
        <v>1.3264502315156903</v>
      </c>
      <c r="D1901">
        <f t="shared" si="313"/>
        <v>0.9702957262759965</v>
      </c>
      <c r="E1901">
        <v>50</v>
      </c>
      <c r="F1901">
        <f t="shared" si="316"/>
        <v>2.4257393156899916</v>
      </c>
      <c r="G1901">
        <v>8</v>
      </c>
      <c r="H1901">
        <f t="shared" si="317"/>
        <v>0.30321741446124895</v>
      </c>
      <c r="I1901">
        <f t="shared" si="318"/>
        <v>0.7355264034605186</v>
      </c>
      <c r="J1901">
        <f t="shared" si="319"/>
        <v>15.160870723062448</v>
      </c>
      <c r="K1901">
        <f t="shared" si="320"/>
        <v>14.42534431960193</v>
      </c>
    </row>
    <row r="1902" spans="1:11" ht="12.75">
      <c r="A1902">
        <f t="shared" si="314"/>
        <v>5</v>
      </c>
      <c r="B1902">
        <v>77</v>
      </c>
      <c r="C1902">
        <f t="shared" si="315"/>
        <v>1.3439035240356338</v>
      </c>
      <c r="D1902">
        <f t="shared" si="313"/>
        <v>0.9743700647852352</v>
      </c>
      <c r="E1902">
        <v>50</v>
      </c>
      <c r="F1902">
        <f t="shared" si="316"/>
        <v>2.4359251619630884</v>
      </c>
      <c r="G1902">
        <v>8</v>
      </c>
      <c r="H1902">
        <f t="shared" si="317"/>
        <v>0.30449064524538605</v>
      </c>
      <c r="I1902">
        <f t="shared" si="318"/>
        <v>0.7417164243356124</v>
      </c>
      <c r="J1902">
        <f t="shared" si="319"/>
        <v>15.224532262269303</v>
      </c>
      <c r="K1902">
        <f t="shared" si="320"/>
        <v>14.48281583793369</v>
      </c>
    </row>
    <row r="1903" spans="1:11" ht="12.75">
      <c r="A1903">
        <f t="shared" si="314"/>
        <v>5</v>
      </c>
      <c r="B1903">
        <v>78</v>
      </c>
      <c r="C1903">
        <f t="shared" si="315"/>
        <v>1.361356816555577</v>
      </c>
      <c r="D1903">
        <f t="shared" si="313"/>
        <v>0.9781476007338056</v>
      </c>
      <c r="E1903">
        <v>50</v>
      </c>
      <c r="F1903">
        <f t="shared" si="316"/>
        <v>2.4453690018345142</v>
      </c>
      <c r="G1903">
        <v>8</v>
      </c>
      <c r="H1903">
        <f t="shared" si="317"/>
        <v>0.3056711252293143</v>
      </c>
      <c r="I1903">
        <f t="shared" si="318"/>
        <v>0.747478694391641</v>
      </c>
      <c r="J1903">
        <f t="shared" si="319"/>
        <v>15.283556261465714</v>
      </c>
      <c r="K1903">
        <f t="shared" si="320"/>
        <v>14.536077567074074</v>
      </c>
    </row>
    <row r="1904" spans="1:11" ht="12.75">
      <c r="A1904">
        <f t="shared" si="314"/>
        <v>5</v>
      </c>
      <c r="B1904">
        <v>79</v>
      </c>
      <c r="C1904">
        <f t="shared" si="315"/>
        <v>1.3788101090755203</v>
      </c>
      <c r="D1904">
        <f t="shared" si="313"/>
        <v>0.981627183447664</v>
      </c>
      <c r="E1904">
        <v>50</v>
      </c>
      <c r="F1904">
        <f t="shared" si="316"/>
        <v>2.4540679586191603</v>
      </c>
      <c r="G1904">
        <v>8</v>
      </c>
      <c r="H1904">
        <f t="shared" si="317"/>
        <v>0.30675849482739503</v>
      </c>
      <c r="I1904">
        <f t="shared" si="318"/>
        <v>0.7528061931901515</v>
      </c>
      <c r="J1904">
        <f t="shared" si="319"/>
        <v>15.337924741369752</v>
      </c>
      <c r="K1904">
        <f t="shared" si="320"/>
        <v>14.5851185481796</v>
      </c>
    </row>
    <row r="1905" spans="1:11" ht="12.75">
      <c r="A1905">
        <f t="shared" si="314"/>
        <v>5</v>
      </c>
      <c r="B1905">
        <v>80</v>
      </c>
      <c r="C1905">
        <f t="shared" si="315"/>
        <v>1.3962634015954636</v>
      </c>
      <c r="D1905">
        <f t="shared" si="313"/>
        <v>0.984807753012208</v>
      </c>
      <c r="E1905">
        <v>50</v>
      </c>
      <c r="F1905">
        <f t="shared" si="316"/>
        <v>2.4620193825305203</v>
      </c>
      <c r="G1905">
        <v>8</v>
      </c>
      <c r="H1905">
        <f t="shared" si="317"/>
        <v>0.30775242281631504</v>
      </c>
      <c r="I1905">
        <f t="shared" si="318"/>
        <v>0.7576924299944956</v>
      </c>
      <c r="J1905">
        <f t="shared" si="319"/>
        <v>15.387621140815751</v>
      </c>
      <c r="K1905">
        <f t="shared" si="320"/>
        <v>14.629928710821256</v>
      </c>
    </row>
    <row r="1906" spans="1:11" ht="12.75">
      <c r="A1906">
        <f t="shared" si="314"/>
        <v>5</v>
      </c>
      <c r="B1906">
        <v>81</v>
      </c>
      <c r="C1906">
        <f t="shared" si="315"/>
        <v>1.413716694115407</v>
      </c>
      <c r="D1906">
        <f t="shared" si="313"/>
        <v>0.9876883405951378</v>
      </c>
      <c r="E1906">
        <v>50</v>
      </c>
      <c r="F1906">
        <f t="shared" si="316"/>
        <v>2.4692208514878446</v>
      </c>
      <c r="G1906">
        <v>8</v>
      </c>
      <c r="H1906">
        <f t="shared" si="317"/>
        <v>0.3086526064359806</v>
      </c>
      <c r="I1906">
        <f t="shared" si="318"/>
        <v>0.7621314516777946</v>
      </c>
      <c r="J1906">
        <f t="shared" si="319"/>
        <v>15.43263032179903</v>
      </c>
      <c r="K1906">
        <f t="shared" si="320"/>
        <v>14.670498870121236</v>
      </c>
    </row>
    <row r="1907" spans="1:11" ht="12.75">
      <c r="A1907">
        <f t="shared" si="314"/>
        <v>5</v>
      </c>
      <c r="B1907">
        <v>82</v>
      </c>
      <c r="C1907">
        <f t="shared" si="315"/>
        <v>1.43116998663535</v>
      </c>
      <c r="D1907">
        <f t="shared" si="313"/>
        <v>0.9902680687415703</v>
      </c>
      <c r="E1907">
        <v>50</v>
      </c>
      <c r="F1907">
        <f t="shared" si="316"/>
        <v>2.475670171853926</v>
      </c>
      <c r="G1907">
        <v>8</v>
      </c>
      <c r="H1907">
        <f t="shared" si="317"/>
        <v>0.3094587714817407</v>
      </c>
      <c r="I1907">
        <f t="shared" si="318"/>
        <v>0.7661178499759058</v>
      </c>
      <c r="J1907">
        <f t="shared" si="319"/>
        <v>15.472938574087037</v>
      </c>
      <c r="K1907">
        <f t="shared" si="320"/>
        <v>14.70682072411113</v>
      </c>
    </row>
    <row r="1908" spans="1:11" ht="12.75">
      <c r="A1908">
        <f t="shared" si="314"/>
        <v>5</v>
      </c>
      <c r="B1908">
        <v>83</v>
      </c>
      <c r="C1908">
        <f t="shared" si="315"/>
        <v>1.4486232791552935</v>
      </c>
      <c r="D1908">
        <f t="shared" si="313"/>
        <v>0.992546151641322</v>
      </c>
      <c r="E1908">
        <v>50</v>
      </c>
      <c r="F1908">
        <f t="shared" si="316"/>
        <v>2.4813653791033055</v>
      </c>
      <c r="G1908">
        <v>8</v>
      </c>
      <c r="H1908">
        <f t="shared" si="317"/>
        <v>0.3101706723879132</v>
      </c>
      <c r="I1908">
        <f t="shared" si="318"/>
        <v>0.7696467680765614</v>
      </c>
      <c r="J1908">
        <f t="shared" si="319"/>
        <v>15.50853361939566</v>
      </c>
      <c r="K1908">
        <f t="shared" si="320"/>
        <v>14.738886851319098</v>
      </c>
    </row>
    <row r="1909" spans="1:11" ht="12.75">
      <c r="A1909">
        <f t="shared" si="314"/>
        <v>5</v>
      </c>
      <c r="B1909">
        <v>84</v>
      </c>
      <c r="C1909">
        <f t="shared" si="315"/>
        <v>1.4660765716752369</v>
      </c>
      <c r="D1909">
        <f t="shared" si="313"/>
        <v>0.9945218953682733</v>
      </c>
      <c r="E1909">
        <v>50</v>
      </c>
      <c r="F1909">
        <f t="shared" si="316"/>
        <v>2.4863047384206833</v>
      </c>
      <c r="G1909">
        <v>8</v>
      </c>
      <c r="H1909">
        <f t="shared" si="317"/>
        <v>0.3107880923025854</v>
      </c>
      <c r="I1909">
        <f t="shared" si="318"/>
        <v>0.7727139065366428</v>
      </c>
      <c r="J1909">
        <f t="shared" si="319"/>
        <v>15.539404615129271</v>
      </c>
      <c r="K1909">
        <f t="shared" si="320"/>
        <v>14.766690708592629</v>
      </c>
    </row>
    <row r="1910" spans="1:11" ht="12.75">
      <c r="A1910">
        <f t="shared" si="314"/>
        <v>5</v>
      </c>
      <c r="B1910">
        <v>85</v>
      </c>
      <c r="C1910">
        <f t="shared" si="315"/>
        <v>1.4835298641951802</v>
      </c>
      <c r="D1910">
        <f t="shared" si="313"/>
        <v>0.9961946980917455</v>
      </c>
      <c r="E1910">
        <v>50</v>
      </c>
      <c r="F1910">
        <f t="shared" si="316"/>
        <v>2.490486745229364</v>
      </c>
      <c r="G1910">
        <v>8</v>
      </c>
      <c r="H1910">
        <f t="shared" si="317"/>
        <v>0.3113108431536705</v>
      </c>
      <c r="I1910">
        <f t="shared" si="318"/>
        <v>0.775315528520394</v>
      </c>
      <c r="J1910">
        <f t="shared" si="319"/>
        <v>15.565542157683526</v>
      </c>
      <c r="K1910">
        <f t="shared" si="320"/>
        <v>14.790226629163131</v>
      </c>
    </row>
    <row r="1911" spans="1:11" ht="12.75">
      <c r="A1911">
        <f t="shared" si="314"/>
        <v>5</v>
      </c>
      <c r="B1911">
        <v>86</v>
      </c>
      <c r="C1911">
        <f t="shared" si="315"/>
        <v>1.5009831567151233</v>
      </c>
      <c r="D1911">
        <f t="shared" si="313"/>
        <v>0.9975640502598242</v>
      </c>
      <c r="E1911">
        <v>50</v>
      </c>
      <c r="F1911">
        <f t="shared" si="316"/>
        <v>2.4939101256495606</v>
      </c>
      <c r="G1911">
        <v>8</v>
      </c>
      <c r="H1911">
        <f t="shared" si="317"/>
        <v>0.3117387657061951</v>
      </c>
      <c r="I1911">
        <f t="shared" si="318"/>
        <v>0.7774484643521758</v>
      </c>
      <c r="J1911">
        <f t="shared" si="319"/>
        <v>15.586938285309754</v>
      </c>
      <c r="K1911">
        <f t="shared" si="320"/>
        <v>14.809489820957578</v>
      </c>
    </row>
    <row r="1912" spans="1:11" ht="12.75">
      <c r="A1912">
        <f t="shared" si="314"/>
        <v>5</v>
      </c>
      <c r="B1912">
        <v>87</v>
      </c>
      <c r="C1912">
        <f t="shared" si="315"/>
        <v>1.5184364492350666</v>
      </c>
      <c r="D1912">
        <f t="shared" si="313"/>
        <v>0.9986295347545738</v>
      </c>
      <c r="E1912">
        <v>50</v>
      </c>
      <c r="F1912">
        <f t="shared" si="316"/>
        <v>2.496573836886435</v>
      </c>
      <c r="G1912">
        <v>8</v>
      </c>
      <c r="H1912">
        <f t="shared" si="317"/>
        <v>0.31207172961080437</v>
      </c>
      <c r="I1912">
        <f t="shared" si="318"/>
        <v>0.7791101153782319</v>
      </c>
      <c r="J1912">
        <f t="shared" si="319"/>
        <v>15.60358648054022</v>
      </c>
      <c r="K1912">
        <f t="shared" si="320"/>
        <v>14.824476365161987</v>
      </c>
    </row>
    <row r="1913" spans="1:11" ht="12.75">
      <c r="A1913">
        <f t="shared" si="314"/>
        <v>5</v>
      </c>
      <c r="B1913">
        <v>88</v>
      </c>
      <c r="C1913">
        <f t="shared" si="315"/>
        <v>1.53588974175501</v>
      </c>
      <c r="D1913">
        <f t="shared" si="313"/>
        <v>0.9993908270190958</v>
      </c>
      <c r="E1913">
        <v>50</v>
      </c>
      <c r="F1913">
        <f t="shared" si="316"/>
        <v>2.4984770675477392</v>
      </c>
      <c r="G1913">
        <v>8</v>
      </c>
      <c r="H1913">
        <f t="shared" si="317"/>
        <v>0.3123096334434674</v>
      </c>
      <c r="I1913">
        <f t="shared" si="318"/>
        <v>0.7802984571327438</v>
      </c>
      <c r="J1913">
        <f t="shared" si="319"/>
        <v>15.61548167217337</v>
      </c>
      <c r="K1913">
        <f t="shared" si="320"/>
        <v>14.835183215040626</v>
      </c>
    </row>
    <row r="1914" spans="1:11" ht="12.75">
      <c r="A1914">
        <f t="shared" si="314"/>
        <v>5</v>
      </c>
      <c r="B1914">
        <v>89</v>
      </c>
      <c r="C1914">
        <f t="shared" si="315"/>
        <v>1.5533430342749535</v>
      </c>
      <c r="D1914">
        <f t="shared" si="313"/>
        <v>0.9998476951563913</v>
      </c>
      <c r="E1914">
        <v>50</v>
      </c>
      <c r="F1914">
        <f t="shared" si="316"/>
        <v>2.4996192378909785</v>
      </c>
      <c r="G1914">
        <v>8</v>
      </c>
      <c r="H1914">
        <f t="shared" si="317"/>
        <v>0.3124524047363723</v>
      </c>
      <c r="I1914">
        <f t="shared" si="318"/>
        <v>0.7810120418043345</v>
      </c>
      <c r="J1914">
        <f t="shared" si="319"/>
        <v>15.622620236818616</v>
      </c>
      <c r="K1914">
        <f t="shared" si="320"/>
        <v>14.841608195014281</v>
      </c>
    </row>
    <row r="1915" spans="1:11" ht="12.75">
      <c r="A1915">
        <f t="shared" si="314"/>
        <v>5</v>
      </c>
      <c r="B1915">
        <v>90</v>
      </c>
      <c r="C1915">
        <f t="shared" si="315"/>
        <v>1.5707963267948966</v>
      </c>
      <c r="D1915">
        <f t="shared" si="313"/>
        <v>1</v>
      </c>
      <c r="E1915">
        <v>50</v>
      </c>
      <c r="F1915">
        <f t="shared" si="316"/>
        <v>2.5</v>
      </c>
      <c r="G1915">
        <v>8</v>
      </c>
      <c r="H1915">
        <f t="shared" si="317"/>
        <v>0.3125</v>
      </c>
      <c r="I1915">
        <f t="shared" si="318"/>
        <v>0.78125</v>
      </c>
      <c r="J1915">
        <f t="shared" si="319"/>
        <v>15.625</v>
      </c>
      <c r="K1915">
        <f t="shared" si="320"/>
        <v>14.84375</v>
      </c>
    </row>
    <row r="1917" spans="8:11" ht="12.75">
      <c r="H1917" t="s">
        <v>15</v>
      </c>
      <c r="I1917">
        <f>SUM(I1826:I1915)</f>
        <v>35.54687500000001</v>
      </c>
      <c r="J1917">
        <f>SUM(J1826:J1915)</f>
        <v>903.0363291352311</v>
      </c>
      <c r="K1917">
        <f>SUM(K1826:K1915)</f>
        <v>867.4894541352311</v>
      </c>
    </row>
    <row r="1918" spans="9:11" ht="12.75">
      <c r="I1918">
        <f>I1917/90</f>
        <v>0.39496527777777785</v>
      </c>
      <c r="J1918">
        <f>J1917/90</f>
        <v>10.033736990391457</v>
      </c>
      <c r="K1918">
        <f>K1917/90</f>
        <v>9.638771712613678</v>
      </c>
    </row>
    <row r="1919" spans="9:11" ht="12.75">
      <c r="I1919" t="s">
        <v>5</v>
      </c>
      <c r="J1919" t="s">
        <v>6</v>
      </c>
      <c r="K1919" t="s">
        <v>7</v>
      </c>
    </row>
    <row r="1921" spans="1:11" ht="12.75">
      <c r="A1921" t="s">
        <v>10</v>
      </c>
      <c r="B1921" t="s">
        <v>0</v>
      </c>
      <c r="C1921" t="s">
        <v>1</v>
      </c>
      <c r="D1921" t="s">
        <v>13</v>
      </c>
      <c r="E1921" t="s">
        <v>8</v>
      </c>
      <c r="F1921" t="s">
        <v>14</v>
      </c>
      <c r="G1921" t="s">
        <v>3</v>
      </c>
      <c r="H1921" t="s">
        <v>2</v>
      </c>
      <c r="I1921" t="s">
        <v>12</v>
      </c>
      <c r="J1921" t="s">
        <v>9</v>
      </c>
      <c r="K1921" t="s">
        <v>4</v>
      </c>
    </row>
    <row r="1922" spans="1:11" ht="12.75">
      <c r="A1922">
        <v>61</v>
      </c>
      <c r="B1922">
        <v>1</v>
      </c>
      <c r="C1922">
        <f>B1922*PI()/180</f>
        <v>0.017453292519943295</v>
      </c>
      <c r="D1922">
        <f>SIN(C1922)</f>
        <v>0.01745240643728351</v>
      </c>
      <c r="E1922">
        <v>50</v>
      </c>
      <c r="F1922">
        <f>D1922*50*(A1922/100)</f>
        <v>0.5322983963371472</v>
      </c>
      <c r="G1922">
        <v>8</v>
      </c>
      <c r="H1922">
        <f>F1922/G1922</f>
        <v>0.0665372995421434</v>
      </c>
      <c r="I1922">
        <f>F1922*H1922</f>
        <v>0.03541769784288732</v>
      </c>
      <c r="J1922">
        <f>H1922*E1922</f>
        <v>3.32686497710717</v>
      </c>
      <c r="K1922">
        <f>J1922-I1922</f>
        <v>3.2914472792642826</v>
      </c>
    </row>
    <row r="1923" spans="1:11" ht="12.75">
      <c r="A1923">
        <f>A1922</f>
        <v>61</v>
      </c>
      <c r="B1923">
        <v>2</v>
      </c>
      <c r="C1923">
        <f>B1923*PI()/180</f>
        <v>0.03490658503988659</v>
      </c>
      <c r="D1923">
        <f aca="true" t="shared" si="321" ref="D1923:D1986">SIN(C1923)</f>
        <v>0.03489949670250097</v>
      </c>
      <c r="E1923">
        <v>50</v>
      </c>
      <c r="F1923">
        <f>D1923*50*(A1923/100)</f>
        <v>1.0644346494262795</v>
      </c>
      <c r="G1923">
        <v>8</v>
      </c>
      <c r="H1923">
        <f>F1923/G1923</f>
        <v>0.13305433117828494</v>
      </c>
      <c r="I1923">
        <f>F1923*H1923</f>
        <v>0.14162764036240583</v>
      </c>
      <c r="J1923">
        <f>H1923*E1923</f>
        <v>6.652716558914247</v>
      </c>
      <c r="K1923">
        <f>J1923-I1923</f>
        <v>6.511088918551842</v>
      </c>
    </row>
    <row r="1924" spans="1:11" ht="12.75">
      <c r="A1924">
        <f aca="true" t="shared" si="322" ref="A1924:A1987">A1923</f>
        <v>61</v>
      </c>
      <c r="B1924">
        <v>3</v>
      </c>
      <c r="C1924">
        <f aca="true" t="shared" si="323" ref="C1924:C1987">B1924*PI()/180</f>
        <v>0.05235987755982988</v>
      </c>
      <c r="D1924">
        <f t="shared" si="321"/>
        <v>0.05233595624294383</v>
      </c>
      <c r="E1924">
        <v>50</v>
      </c>
      <c r="F1924">
        <f aca="true" t="shared" si="324" ref="F1924:F1987">D1924*50*(A1924/100)</f>
        <v>1.5962466654097867</v>
      </c>
      <c r="G1924">
        <v>8</v>
      </c>
      <c r="H1924">
        <f aca="true" t="shared" si="325" ref="H1924:H1987">F1924/G1924</f>
        <v>0.19953083317622333</v>
      </c>
      <c r="I1924">
        <f aca="true" t="shared" si="326" ref="I1924:I1987">F1924*H1924</f>
        <v>0.3185004271039829</v>
      </c>
      <c r="J1924">
        <f aca="true" t="shared" si="327" ref="J1924:J1987">H1924*E1924</f>
        <v>9.976541658811167</v>
      </c>
      <c r="K1924">
        <f aca="true" t="shared" si="328" ref="K1924:K1987">J1924-I1924</f>
        <v>9.658041231707184</v>
      </c>
    </row>
    <row r="1925" spans="1:11" ht="12.75">
      <c r="A1925">
        <f t="shared" si="322"/>
        <v>61</v>
      </c>
      <c r="B1925">
        <v>4</v>
      </c>
      <c r="C1925">
        <f t="shared" si="323"/>
        <v>0.06981317007977318</v>
      </c>
      <c r="D1925">
        <f t="shared" si="321"/>
        <v>0.0697564737441253</v>
      </c>
      <c r="E1925">
        <v>50</v>
      </c>
      <c r="F1925">
        <f t="shared" si="324"/>
        <v>2.1275724491958217</v>
      </c>
      <c r="G1925">
        <v>8</v>
      </c>
      <c r="H1925">
        <f t="shared" si="325"/>
        <v>0.2659465561494777</v>
      </c>
      <c r="I1925">
        <f t="shared" si="326"/>
        <v>0.5658205658221384</v>
      </c>
      <c r="J1925">
        <f t="shared" si="327"/>
        <v>13.297327807473886</v>
      </c>
      <c r="K1925">
        <f t="shared" si="328"/>
        <v>12.731507241651748</v>
      </c>
    </row>
    <row r="1926" spans="1:11" ht="12.75">
      <c r="A1926">
        <f t="shared" si="322"/>
        <v>61</v>
      </c>
      <c r="B1926">
        <v>5</v>
      </c>
      <c r="C1926">
        <f t="shared" si="323"/>
        <v>0.08726646259971647</v>
      </c>
      <c r="D1926">
        <f t="shared" si="321"/>
        <v>0.08715574274765817</v>
      </c>
      <c r="E1926">
        <v>50</v>
      </c>
      <c r="F1926">
        <f t="shared" si="324"/>
        <v>2.658250153803574</v>
      </c>
      <c r="G1926">
        <v>8</v>
      </c>
      <c r="H1926">
        <f t="shared" si="325"/>
        <v>0.33228126922544676</v>
      </c>
      <c r="I1926">
        <f t="shared" si="326"/>
        <v>0.8832867350245907</v>
      </c>
      <c r="J1926">
        <f t="shared" si="327"/>
        <v>16.614063461272337</v>
      </c>
      <c r="K1926">
        <f t="shared" si="328"/>
        <v>15.730776726247747</v>
      </c>
    </row>
    <row r="1927" spans="1:11" ht="12.75">
      <c r="A1927">
        <f t="shared" si="322"/>
        <v>61</v>
      </c>
      <c r="B1927">
        <v>6</v>
      </c>
      <c r="C1927">
        <f t="shared" si="323"/>
        <v>0.10471975511965977</v>
      </c>
      <c r="D1927">
        <f t="shared" si="321"/>
        <v>0.10452846326765346</v>
      </c>
      <c r="E1927">
        <v>50</v>
      </c>
      <c r="F1927">
        <f t="shared" si="324"/>
        <v>3.1881181296634304</v>
      </c>
      <c r="G1927">
        <v>8</v>
      </c>
      <c r="H1927">
        <f t="shared" si="325"/>
        <v>0.3985147662079288</v>
      </c>
      <c r="I1927">
        <f t="shared" si="326"/>
        <v>1.2705121510860813</v>
      </c>
      <c r="J1927">
        <f t="shared" si="327"/>
        <v>19.92573831039644</v>
      </c>
      <c r="K1927">
        <f t="shared" si="328"/>
        <v>18.65522615931036</v>
      </c>
    </row>
    <row r="1928" spans="1:11" ht="12.75">
      <c r="A1928">
        <f t="shared" si="322"/>
        <v>61</v>
      </c>
      <c r="B1928">
        <v>7</v>
      </c>
      <c r="C1928">
        <f t="shared" si="323"/>
        <v>0.12217304763960307</v>
      </c>
      <c r="D1928">
        <f t="shared" si="321"/>
        <v>0.12186934340514748</v>
      </c>
      <c r="E1928">
        <v>50</v>
      </c>
      <c r="F1928">
        <f t="shared" si="324"/>
        <v>3.717014973856998</v>
      </c>
      <c r="G1928">
        <v>8</v>
      </c>
      <c r="H1928">
        <f t="shared" si="325"/>
        <v>0.46462687173212475</v>
      </c>
      <c r="I1928">
        <f t="shared" si="326"/>
        <v>1.7270250394846425</v>
      </c>
      <c r="J1928">
        <f t="shared" si="327"/>
        <v>23.231343586606236</v>
      </c>
      <c r="K1928">
        <f t="shared" si="328"/>
        <v>21.504318547121592</v>
      </c>
    </row>
    <row r="1929" spans="1:11" ht="12.75">
      <c r="A1929">
        <f t="shared" si="322"/>
        <v>61</v>
      </c>
      <c r="B1929">
        <v>8</v>
      </c>
      <c r="C1929">
        <f t="shared" si="323"/>
        <v>0.13962634015954636</v>
      </c>
      <c r="D1929">
        <f t="shared" si="321"/>
        <v>0.13917310096006544</v>
      </c>
      <c r="E1929">
        <v>50</v>
      </c>
      <c r="F1929">
        <f t="shared" si="324"/>
        <v>4.244779579281996</v>
      </c>
      <c r="G1929">
        <v>8</v>
      </c>
      <c r="H1929">
        <f t="shared" si="325"/>
        <v>0.5305974474102495</v>
      </c>
      <c r="I1929">
        <f t="shared" si="326"/>
        <v>2.25226920958618</v>
      </c>
      <c r="J1929">
        <f t="shared" si="327"/>
        <v>26.529872370512475</v>
      </c>
      <c r="K1929">
        <f t="shared" si="328"/>
        <v>24.277603160926294</v>
      </c>
    </row>
    <row r="1930" spans="1:11" ht="12.75">
      <c r="A1930">
        <f t="shared" si="322"/>
        <v>61</v>
      </c>
      <c r="B1930">
        <v>9</v>
      </c>
      <c r="C1930">
        <f t="shared" si="323"/>
        <v>0.15707963267948966</v>
      </c>
      <c r="D1930">
        <f t="shared" si="321"/>
        <v>0.15643446504023087</v>
      </c>
      <c r="E1930">
        <v>50</v>
      </c>
      <c r="F1930">
        <f t="shared" si="324"/>
        <v>4.771251183727042</v>
      </c>
      <c r="G1930">
        <v>8</v>
      </c>
      <c r="H1930">
        <f t="shared" si="325"/>
        <v>0.5964063979658802</v>
      </c>
      <c r="I1930">
        <f t="shared" si="326"/>
        <v>2.845604732277087</v>
      </c>
      <c r="J1930">
        <f t="shared" si="327"/>
        <v>29.820319898294013</v>
      </c>
      <c r="K1930">
        <f t="shared" si="328"/>
        <v>26.974715166016924</v>
      </c>
    </row>
    <row r="1931" spans="1:11" ht="12.75">
      <c r="A1931">
        <f t="shared" si="322"/>
        <v>61</v>
      </c>
      <c r="B1931">
        <v>10</v>
      </c>
      <c r="C1931">
        <f t="shared" si="323"/>
        <v>0.17453292519943295</v>
      </c>
      <c r="D1931">
        <f t="shared" si="321"/>
        <v>0.17364817766693033</v>
      </c>
      <c r="E1931">
        <v>50</v>
      </c>
      <c r="F1931">
        <f t="shared" si="324"/>
        <v>5.296269418841375</v>
      </c>
      <c r="G1931">
        <v>8</v>
      </c>
      <c r="H1931">
        <f t="shared" si="325"/>
        <v>0.6620336773551718</v>
      </c>
      <c r="I1931">
        <f t="shared" si="326"/>
        <v>3.506308719619294</v>
      </c>
      <c r="J1931">
        <f t="shared" si="327"/>
        <v>33.10168386775859</v>
      </c>
      <c r="K1931">
        <f t="shared" si="328"/>
        <v>29.595375148139293</v>
      </c>
    </row>
    <row r="1932" spans="1:11" ht="12.75">
      <c r="A1932">
        <f t="shared" si="322"/>
        <v>61</v>
      </c>
      <c r="B1932">
        <v>11</v>
      </c>
      <c r="C1932">
        <f t="shared" si="323"/>
        <v>0.19198621771937624</v>
      </c>
      <c r="D1932">
        <f t="shared" si="321"/>
        <v>0.1908089953765448</v>
      </c>
      <c r="E1932">
        <v>50</v>
      </c>
      <c r="F1932">
        <f t="shared" si="324"/>
        <v>5.819674358984616</v>
      </c>
      <c r="G1932">
        <v>8</v>
      </c>
      <c r="H1932">
        <f t="shared" si="325"/>
        <v>0.727459294873077</v>
      </c>
      <c r="I1932">
        <f t="shared" si="326"/>
        <v>4.233576205577876</v>
      </c>
      <c r="J1932">
        <f t="shared" si="327"/>
        <v>36.37296474365385</v>
      </c>
      <c r="K1932">
        <f t="shared" si="328"/>
        <v>32.13938853807598</v>
      </c>
    </row>
    <row r="1933" spans="1:11" ht="12.75">
      <c r="A1933">
        <f t="shared" si="322"/>
        <v>61</v>
      </c>
      <c r="B1933">
        <v>12</v>
      </c>
      <c r="C1933">
        <f t="shared" si="323"/>
        <v>0.20943951023931953</v>
      </c>
      <c r="D1933">
        <f t="shared" si="321"/>
        <v>0.20791169081775931</v>
      </c>
      <c r="E1933">
        <v>50</v>
      </c>
      <c r="F1933">
        <f t="shared" si="324"/>
        <v>6.341306569941659</v>
      </c>
      <c r="G1933">
        <v>8</v>
      </c>
      <c r="H1933">
        <f t="shared" si="325"/>
        <v>0.7926633212427073</v>
      </c>
      <c r="I1933">
        <f t="shared" si="326"/>
        <v>5.026521126748156</v>
      </c>
      <c r="J1933">
        <f t="shared" si="327"/>
        <v>39.633166062135366</v>
      </c>
      <c r="K1933">
        <f t="shared" si="328"/>
        <v>34.60664493538721</v>
      </c>
    </row>
    <row r="1934" spans="1:11" ht="12.75">
      <c r="A1934">
        <f t="shared" si="322"/>
        <v>61</v>
      </c>
      <c r="B1934">
        <v>13</v>
      </c>
      <c r="C1934">
        <f t="shared" si="323"/>
        <v>0.22689280275926285</v>
      </c>
      <c r="D1934">
        <f t="shared" si="321"/>
        <v>0.224951054343865</v>
      </c>
      <c r="E1934">
        <v>50</v>
      </c>
      <c r="F1934">
        <f t="shared" si="324"/>
        <v>6.861007157487882</v>
      </c>
      <c r="G1934">
        <v>8</v>
      </c>
      <c r="H1934">
        <f t="shared" si="325"/>
        <v>0.8576258946859853</v>
      </c>
      <c r="I1934">
        <f t="shared" si="326"/>
        <v>5.884177401887493</v>
      </c>
      <c r="J1934">
        <f t="shared" si="327"/>
        <v>42.88129473429926</v>
      </c>
      <c r="K1934">
        <f t="shared" si="328"/>
        <v>36.99711733241177</v>
      </c>
    </row>
    <row r="1935" spans="1:11" ht="12.75">
      <c r="A1935">
        <f t="shared" si="322"/>
        <v>61</v>
      </c>
      <c r="B1935">
        <v>14</v>
      </c>
      <c r="C1935">
        <f t="shared" si="323"/>
        <v>0.24434609527920614</v>
      </c>
      <c r="D1935">
        <f t="shared" si="321"/>
        <v>0.24192189559966773</v>
      </c>
      <c r="E1935">
        <v>50</v>
      </c>
      <c r="F1935">
        <f t="shared" si="324"/>
        <v>7.378617815789866</v>
      </c>
      <c r="G1935">
        <v>8</v>
      </c>
      <c r="H1935">
        <f t="shared" si="325"/>
        <v>0.9223272269737333</v>
      </c>
      <c r="I1935">
        <f t="shared" si="326"/>
        <v>6.805500108936452</v>
      </c>
      <c r="J1935">
        <f t="shared" si="327"/>
        <v>46.11636134868667</v>
      </c>
      <c r="K1935">
        <f t="shared" si="328"/>
        <v>39.31086123975022</v>
      </c>
    </row>
    <row r="1936" spans="1:11" ht="12.75">
      <c r="A1936">
        <f t="shared" si="322"/>
        <v>61</v>
      </c>
      <c r="B1936">
        <v>15</v>
      </c>
      <c r="C1936">
        <f t="shared" si="323"/>
        <v>0.2617993877991494</v>
      </c>
      <c r="D1936">
        <f t="shared" si="321"/>
        <v>0.25881904510252074</v>
      </c>
      <c r="E1936">
        <v>50</v>
      </c>
      <c r="F1936">
        <f t="shared" si="324"/>
        <v>7.893980875626882</v>
      </c>
      <c r="G1936">
        <v>8</v>
      </c>
      <c r="H1936">
        <f t="shared" si="325"/>
        <v>0.9867476094533603</v>
      </c>
      <c r="I1936">
        <f t="shared" si="326"/>
        <v>7.78936675809537</v>
      </c>
      <c r="J1936">
        <f t="shared" si="327"/>
        <v>49.337380472668016</v>
      </c>
      <c r="K1936">
        <f t="shared" si="328"/>
        <v>41.54801371457265</v>
      </c>
    </row>
    <row r="1937" spans="1:11" ht="12.75">
      <c r="A1937">
        <f t="shared" si="322"/>
        <v>61</v>
      </c>
      <c r="B1937">
        <v>16</v>
      </c>
      <c r="C1937">
        <f t="shared" si="323"/>
        <v>0.2792526803190927</v>
      </c>
      <c r="D1937">
        <f t="shared" si="321"/>
        <v>0.27563735581699916</v>
      </c>
      <c r="E1937">
        <v>50</v>
      </c>
      <c r="F1937">
        <f t="shared" si="324"/>
        <v>8.406939352418474</v>
      </c>
      <c r="G1937">
        <v>8</v>
      </c>
      <c r="H1937">
        <f t="shared" si="325"/>
        <v>1.0508674190523093</v>
      </c>
      <c r="I1937">
        <f t="shared" si="326"/>
        <v>8.834578659405295</v>
      </c>
      <c r="J1937">
        <f t="shared" si="327"/>
        <v>52.54337095261546</v>
      </c>
      <c r="K1937">
        <f t="shared" si="328"/>
        <v>43.708792293210166</v>
      </c>
    </row>
    <row r="1938" spans="1:11" ht="12.75">
      <c r="A1938">
        <f t="shared" si="322"/>
        <v>61</v>
      </c>
      <c r="B1938">
        <v>17</v>
      </c>
      <c r="C1938">
        <f t="shared" si="323"/>
        <v>0.29670597283903605</v>
      </c>
      <c r="D1938">
        <f t="shared" si="321"/>
        <v>0.29237170472273677</v>
      </c>
      <c r="E1938">
        <v>50</v>
      </c>
      <c r="F1938">
        <f t="shared" si="324"/>
        <v>8.91733699404347</v>
      </c>
      <c r="G1938">
        <v>8</v>
      </c>
      <c r="H1938">
        <f t="shared" si="325"/>
        <v>1.1146671242554338</v>
      </c>
      <c r="I1938">
        <f t="shared" si="326"/>
        <v>9.93986238316703</v>
      </c>
      <c r="J1938">
        <f t="shared" si="327"/>
        <v>55.73335621277169</v>
      </c>
      <c r="K1938">
        <f t="shared" si="328"/>
        <v>45.79349382960466</v>
      </c>
    </row>
    <row r="1939" spans="1:11" ht="12.75">
      <c r="A1939">
        <f t="shared" si="322"/>
        <v>61</v>
      </c>
      <c r="B1939">
        <v>18</v>
      </c>
      <c r="C1939">
        <f t="shared" si="323"/>
        <v>0.3141592653589793</v>
      </c>
      <c r="D1939">
        <f t="shared" si="321"/>
        <v>0.3090169943749474</v>
      </c>
      <c r="E1939">
        <v>50</v>
      </c>
      <c r="F1939">
        <f t="shared" si="324"/>
        <v>9.425018328435895</v>
      </c>
      <c r="G1939">
        <v>8</v>
      </c>
      <c r="H1939">
        <f t="shared" si="325"/>
        <v>1.1781272910544869</v>
      </c>
      <c r="I1939">
        <f t="shared" si="326"/>
        <v>11.10387131141907</v>
      </c>
      <c r="J1939">
        <f t="shared" si="327"/>
        <v>58.90636455272434</v>
      </c>
      <c r="K1939">
        <f t="shared" si="328"/>
        <v>47.80249324130527</v>
      </c>
    </row>
    <row r="1940" spans="1:11" ht="12.75">
      <c r="A1940">
        <f t="shared" si="322"/>
        <v>61</v>
      </c>
      <c r="B1940">
        <v>19</v>
      </c>
      <c r="C1940">
        <f t="shared" si="323"/>
        <v>0.3316125578789226</v>
      </c>
      <c r="D1940">
        <f t="shared" si="321"/>
        <v>0.32556815445715664</v>
      </c>
      <c r="E1940">
        <v>50</v>
      </c>
      <c r="F1940">
        <f t="shared" si="324"/>
        <v>9.929828710943276</v>
      </c>
      <c r="G1940">
        <v>8</v>
      </c>
      <c r="H1940">
        <f t="shared" si="325"/>
        <v>1.2412285888679095</v>
      </c>
      <c r="I1940">
        <f t="shared" si="326"/>
        <v>12.325187278584176</v>
      </c>
      <c r="J1940">
        <f t="shared" si="327"/>
        <v>62.061429443395475</v>
      </c>
      <c r="K1940">
        <f t="shared" si="328"/>
        <v>49.7362421648113</v>
      </c>
    </row>
    <row r="1941" spans="1:11" ht="12.75">
      <c r="A1941">
        <f t="shared" si="322"/>
        <v>61</v>
      </c>
      <c r="B1941">
        <v>20</v>
      </c>
      <c r="C1941">
        <f t="shared" si="323"/>
        <v>0.3490658503988659</v>
      </c>
      <c r="D1941">
        <f t="shared" si="321"/>
        <v>0.3420201433256687</v>
      </c>
      <c r="E1941">
        <v>50</v>
      </c>
      <c r="F1941">
        <f t="shared" si="324"/>
        <v>10.431614371432895</v>
      </c>
      <c r="G1941">
        <v>8</v>
      </c>
      <c r="H1941">
        <f t="shared" si="325"/>
        <v>1.3039517964291119</v>
      </c>
      <c r="I1941">
        <f t="shared" si="326"/>
        <v>13.602322299285664</v>
      </c>
      <c r="J1941">
        <f t="shared" si="327"/>
        <v>65.1975898214556</v>
      </c>
      <c r="K1941">
        <f t="shared" si="328"/>
        <v>51.595267522169934</v>
      </c>
    </row>
    <row r="1942" spans="1:11" ht="12.75">
      <c r="A1942">
        <f t="shared" si="322"/>
        <v>61</v>
      </c>
      <c r="B1942">
        <v>21</v>
      </c>
      <c r="C1942">
        <f t="shared" si="323"/>
        <v>0.3665191429188092</v>
      </c>
      <c r="D1942">
        <f t="shared" si="321"/>
        <v>0.35836794954530027</v>
      </c>
      <c r="E1942">
        <v>50</v>
      </c>
      <c r="F1942">
        <f t="shared" si="324"/>
        <v>10.930222461131658</v>
      </c>
      <c r="G1942">
        <v>8</v>
      </c>
      <c r="H1942">
        <f t="shared" si="325"/>
        <v>1.3662778076414572</v>
      </c>
      <c r="I1942">
        <f t="shared" si="326"/>
        <v>14.933720381228374</v>
      </c>
      <c r="J1942">
        <f t="shared" si="327"/>
        <v>68.31389038207286</v>
      </c>
      <c r="K1942">
        <f t="shared" si="328"/>
        <v>53.38017000084448</v>
      </c>
    </row>
    <row r="1943" spans="1:11" ht="12.75">
      <c r="A1943">
        <f t="shared" si="322"/>
        <v>61</v>
      </c>
      <c r="B1943">
        <v>22</v>
      </c>
      <c r="C1943">
        <f t="shared" si="323"/>
        <v>0.3839724354387525</v>
      </c>
      <c r="D1943">
        <f t="shared" si="321"/>
        <v>0.374606593415912</v>
      </c>
      <c r="E1943">
        <v>50</v>
      </c>
      <c r="F1943">
        <f t="shared" si="324"/>
        <v>11.425501099185317</v>
      </c>
      <c r="G1943">
        <v>8</v>
      </c>
      <c r="H1943">
        <f t="shared" si="325"/>
        <v>1.4281876373981646</v>
      </c>
      <c r="I1943">
        <f t="shared" si="326"/>
        <v>16.31775942093561</v>
      </c>
      <c r="J1943">
        <f t="shared" si="327"/>
        <v>71.40938186990823</v>
      </c>
      <c r="K1943">
        <f t="shared" si="328"/>
        <v>55.09162244897262</v>
      </c>
    </row>
    <row r="1944" spans="1:11" ht="12.75">
      <c r="A1944">
        <f t="shared" si="322"/>
        <v>61</v>
      </c>
      <c r="B1944">
        <v>23</v>
      </c>
      <c r="C1944">
        <f t="shared" si="323"/>
        <v>0.40142572795869574</v>
      </c>
      <c r="D1944">
        <f t="shared" si="321"/>
        <v>0.3907311284892737</v>
      </c>
      <c r="E1944">
        <v>50</v>
      </c>
      <c r="F1944">
        <f t="shared" si="324"/>
        <v>11.917299418922848</v>
      </c>
      <c r="G1944">
        <v>8</v>
      </c>
      <c r="H1944">
        <f t="shared" si="325"/>
        <v>1.489662427365356</v>
      </c>
      <c r="I1944">
        <f t="shared" si="326"/>
        <v>17.752753180032357</v>
      </c>
      <c r="J1944">
        <f t="shared" si="327"/>
        <v>74.4831213682678</v>
      </c>
      <c r="K1944">
        <f t="shared" si="328"/>
        <v>56.730368188235445</v>
      </c>
    </row>
    <row r="1945" spans="1:11" ht="12.75">
      <c r="A1945">
        <f t="shared" si="322"/>
        <v>61</v>
      </c>
      <c r="B1945">
        <v>24</v>
      </c>
      <c r="C1945">
        <f t="shared" si="323"/>
        <v>0.41887902047863906</v>
      </c>
      <c r="D1945">
        <f t="shared" si="321"/>
        <v>0.40673664307580015</v>
      </c>
      <c r="E1945">
        <v>50</v>
      </c>
      <c r="F1945">
        <f t="shared" si="324"/>
        <v>12.405467613811902</v>
      </c>
      <c r="G1945">
        <v>8</v>
      </c>
      <c r="H1945">
        <f t="shared" si="325"/>
        <v>1.5506834517264878</v>
      </c>
      <c r="I1945">
        <f t="shared" si="326"/>
        <v>19.236953339666996</v>
      </c>
      <c r="J1945">
        <f t="shared" si="327"/>
        <v>77.53417258632439</v>
      </c>
      <c r="K1945">
        <f t="shared" si="328"/>
        <v>58.29721924665739</v>
      </c>
    </row>
    <row r="1946" spans="1:11" ht="12.75">
      <c r="A1946">
        <f t="shared" si="322"/>
        <v>61</v>
      </c>
      <c r="B1946">
        <v>25</v>
      </c>
      <c r="C1946">
        <f t="shared" si="323"/>
        <v>0.4363323129985824</v>
      </c>
      <c r="D1946">
        <f t="shared" si="321"/>
        <v>0.42261826174069944</v>
      </c>
      <c r="E1946">
        <v>50</v>
      </c>
      <c r="F1946">
        <f t="shared" si="324"/>
        <v>12.889856983091333</v>
      </c>
      <c r="G1946">
        <v>8</v>
      </c>
      <c r="H1946">
        <f t="shared" si="325"/>
        <v>1.6112321228864166</v>
      </c>
      <c r="I1946">
        <f t="shared" si="326"/>
        <v>20.76855163056855</v>
      </c>
      <c r="J1946">
        <f t="shared" si="327"/>
        <v>80.56160614432083</v>
      </c>
      <c r="K1946">
        <f t="shared" si="328"/>
        <v>59.79305451375228</v>
      </c>
    </row>
    <row r="1947" spans="1:11" ht="12.75">
      <c r="A1947">
        <f t="shared" si="322"/>
        <v>61</v>
      </c>
      <c r="B1947">
        <v>26</v>
      </c>
      <c r="C1947">
        <f t="shared" si="323"/>
        <v>0.4537856055185257</v>
      </c>
      <c r="D1947">
        <f t="shared" si="321"/>
        <v>0.4383711467890774</v>
      </c>
      <c r="E1947">
        <v>50</v>
      </c>
      <c r="F1947">
        <f t="shared" si="324"/>
        <v>13.37031997706686</v>
      </c>
      <c r="G1947">
        <v>8</v>
      </c>
      <c r="H1947">
        <f t="shared" si="325"/>
        <v>1.6712899971333575</v>
      </c>
      <c r="I1947">
        <f t="shared" si="326"/>
        <v>22.345682036144144</v>
      </c>
      <c r="J1947">
        <f t="shared" si="327"/>
        <v>83.56449985666788</v>
      </c>
      <c r="K1947">
        <f t="shared" si="328"/>
        <v>61.21881782052374</v>
      </c>
    </row>
    <row r="1948" spans="1:11" ht="12.75">
      <c r="A1948">
        <f t="shared" si="322"/>
        <v>61</v>
      </c>
      <c r="B1948">
        <v>27</v>
      </c>
      <c r="C1948">
        <f t="shared" si="323"/>
        <v>0.47123889803846897</v>
      </c>
      <c r="D1948">
        <f t="shared" si="321"/>
        <v>0.45399049973954675</v>
      </c>
      <c r="E1948">
        <v>50</v>
      </c>
      <c r="F1948">
        <f t="shared" si="324"/>
        <v>13.846710242056176</v>
      </c>
      <c r="G1948">
        <v>8</v>
      </c>
      <c r="H1948">
        <f t="shared" si="325"/>
        <v>1.730838780257022</v>
      </c>
      <c r="I1948">
        <f t="shared" si="326"/>
        <v>23.966423065932926</v>
      </c>
      <c r="J1948">
        <f t="shared" si="327"/>
        <v>86.5419390128511</v>
      </c>
      <c r="K1948">
        <f t="shared" si="328"/>
        <v>62.57551594691817</v>
      </c>
    </row>
    <row r="1949" spans="1:11" ht="12.75">
      <c r="A1949">
        <f t="shared" si="322"/>
        <v>61</v>
      </c>
      <c r="B1949">
        <v>28</v>
      </c>
      <c r="C1949">
        <f t="shared" si="323"/>
        <v>0.4886921905584123</v>
      </c>
      <c r="D1949">
        <f t="shared" si="321"/>
        <v>0.4694715627858908</v>
      </c>
      <c r="E1949">
        <v>50</v>
      </c>
      <c r="F1949">
        <f t="shared" si="324"/>
        <v>14.31888266496967</v>
      </c>
      <c r="G1949">
        <v>8</v>
      </c>
      <c r="H1949">
        <f t="shared" si="325"/>
        <v>1.7898603331212088</v>
      </c>
      <c r="I1949">
        <f t="shared" si="326"/>
        <v>25.628800096646117</v>
      </c>
      <c r="J1949">
        <f t="shared" si="327"/>
        <v>89.49301665606045</v>
      </c>
      <c r="K1949">
        <f t="shared" si="328"/>
        <v>63.86421655941433</v>
      </c>
    </row>
    <row r="1950" spans="1:11" ht="12.75">
      <c r="A1950">
        <f t="shared" si="322"/>
        <v>61</v>
      </c>
      <c r="B1950">
        <v>29</v>
      </c>
      <c r="C1950">
        <f t="shared" si="323"/>
        <v>0.5061454830783556</v>
      </c>
      <c r="D1950">
        <f t="shared" si="321"/>
        <v>0.48480962024633706</v>
      </c>
      <c r="E1950">
        <v>50</v>
      </c>
      <c r="F1950">
        <f t="shared" si="324"/>
        <v>14.78669341751328</v>
      </c>
      <c r="G1950">
        <v>8</v>
      </c>
      <c r="H1950">
        <f t="shared" si="325"/>
        <v>1.84833667718916</v>
      </c>
      <c r="I1950">
        <f t="shared" si="326"/>
        <v>27.33078777794132</v>
      </c>
      <c r="J1950">
        <f t="shared" si="327"/>
        <v>92.41683385945801</v>
      </c>
      <c r="K1950">
        <f t="shared" si="328"/>
        <v>65.08604608151668</v>
      </c>
    </row>
    <row r="1951" spans="1:11" ht="12.75">
      <c r="A1951">
        <f t="shared" si="322"/>
        <v>61</v>
      </c>
      <c r="B1951">
        <v>30</v>
      </c>
      <c r="C1951">
        <f t="shared" si="323"/>
        <v>0.5235987755982988</v>
      </c>
      <c r="D1951">
        <f t="shared" si="321"/>
        <v>0.49999999999999994</v>
      </c>
      <c r="E1951">
        <v>50</v>
      </c>
      <c r="F1951">
        <f t="shared" si="324"/>
        <v>15.249999999999998</v>
      </c>
      <c r="G1951">
        <v>8</v>
      </c>
      <c r="H1951">
        <f t="shared" si="325"/>
        <v>1.9062499999999998</v>
      </c>
      <c r="I1951">
        <f t="shared" si="326"/>
        <v>29.070312499999993</v>
      </c>
      <c r="J1951">
        <f t="shared" si="327"/>
        <v>95.31249999999999</v>
      </c>
      <c r="K1951">
        <f t="shared" si="328"/>
        <v>66.2421875</v>
      </c>
    </row>
    <row r="1952" spans="1:11" ht="12.75">
      <c r="A1952">
        <f t="shared" si="322"/>
        <v>61</v>
      </c>
      <c r="B1952">
        <v>31</v>
      </c>
      <c r="C1952">
        <f t="shared" si="323"/>
        <v>0.5410520681182421</v>
      </c>
      <c r="D1952">
        <f t="shared" si="321"/>
        <v>0.5150380749100542</v>
      </c>
      <c r="E1952">
        <v>50</v>
      </c>
      <c r="F1952">
        <f t="shared" si="324"/>
        <v>15.708661284756651</v>
      </c>
      <c r="G1952">
        <v>8</v>
      </c>
      <c r="H1952">
        <f t="shared" si="325"/>
        <v>1.9635826605945814</v>
      </c>
      <c r="I1952">
        <f t="shared" si="326"/>
        <v>30.84525491990156</v>
      </c>
      <c r="J1952">
        <f t="shared" si="327"/>
        <v>98.17913302972907</v>
      </c>
      <c r="K1952">
        <f t="shared" si="328"/>
        <v>67.33387810982751</v>
      </c>
    </row>
    <row r="1953" spans="1:11" ht="12.75">
      <c r="A1953">
        <f t="shared" si="322"/>
        <v>61</v>
      </c>
      <c r="B1953">
        <v>32</v>
      </c>
      <c r="C1953">
        <f t="shared" si="323"/>
        <v>0.5585053606381855</v>
      </c>
      <c r="D1953">
        <f t="shared" si="321"/>
        <v>0.5299192642332049</v>
      </c>
      <c r="E1953">
        <v>50</v>
      </c>
      <c r="F1953">
        <f t="shared" si="324"/>
        <v>16.16253755911275</v>
      </c>
      <c r="G1953">
        <v>8</v>
      </c>
      <c r="H1953">
        <f t="shared" si="325"/>
        <v>2.0203171948890937</v>
      </c>
      <c r="I1953">
        <f t="shared" si="326"/>
        <v>32.65345254371629</v>
      </c>
      <c r="J1953">
        <f t="shared" si="327"/>
        <v>101.01585974445469</v>
      </c>
      <c r="K1953">
        <f t="shared" si="328"/>
        <v>68.3624072007384</v>
      </c>
    </row>
    <row r="1954" spans="1:11" ht="12.75">
      <c r="A1954">
        <f t="shared" si="322"/>
        <v>61</v>
      </c>
      <c r="B1954">
        <v>33</v>
      </c>
      <c r="C1954">
        <f t="shared" si="323"/>
        <v>0.5759586531581288</v>
      </c>
      <c r="D1954">
        <f t="shared" si="321"/>
        <v>0.5446390350150271</v>
      </c>
      <c r="E1954">
        <v>50</v>
      </c>
      <c r="F1954">
        <f t="shared" si="324"/>
        <v>16.611490567958324</v>
      </c>
      <c r="G1954">
        <v>8</v>
      </c>
      <c r="H1954">
        <f t="shared" si="325"/>
        <v>2.0764363209947905</v>
      </c>
      <c r="I1954">
        <f t="shared" si="326"/>
        <v>34.49270236117104</v>
      </c>
      <c r="J1954">
        <f t="shared" si="327"/>
        <v>103.82181604973952</v>
      </c>
      <c r="K1954">
        <f t="shared" si="328"/>
        <v>69.32911368856848</v>
      </c>
    </row>
    <row r="1955" spans="1:11" ht="12.75">
      <c r="A1955">
        <f t="shared" si="322"/>
        <v>61</v>
      </c>
      <c r="B1955">
        <v>34</v>
      </c>
      <c r="C1955">
        <f t="shared" si="323"/>
        <v>0.5934119456780721</v>
      </c>
      <c r="D1955">
        <f t="shared" si="321"/>
        <v>0.5591929034707469</v>
      </c>
      <c r="E1955">
        <v>50</v>
      </c>
      <c r="F1955">
        <f t="shared" si="324"/>
        <v>17.05538355585778</v>
      </c>
      <c r="G1955">
        <v>8</v>
      </c>
      <c r="H1955">
        <f t="shared" si="325"/>
        <v>2.1319229444822225</v>
      </c>
      <c r="I1955">
        <f t="shared" si="326"/>
        <v>36.360763529677996</v>
      </c>
      <c r="J1955">
        <f t="shared" si="327"/>
        <v>106.59614722411112</v>
      </c>
      <c r="K1955">
        <f t="shared" si="328"/>
        <v>70.23538369443312</v>
      </c>
    </row>
    <row r="1956" spans="1:11" ht="12.75">
      <c r="A1956">
        <f t="shared" si="322"/>
        <v>61</v>
      </c>
      <c r="B1956">
        <v>35</v>
      </c>
      <c r="C1956">
        <f t="shared" si="323"/>
        <v>0.6108652381980153</v>
      </c>
      <c r="D1956">
        <f t="shared" si="321"/>
        <v>0.573576436351046</v>
      </c>
      <c r="E1956">
        <v>50</v>
      </c>
      <c r="F1956">
        <f t="shared" si="324"/>
        <v>17.494081308706907</v>
      </c>
      <c r="G1956">
        <v>8</v>
      </c>
      <c r="H1956">
        <f t="shared" si="325"/>
        <v>2.1867601635883633</v>
      </c>
      <c r="I1956">
        <f t="shared" si="326"/>
        <v>38.255360104456045</v>
      </c>
      <c r="J1956">
        <f t="shared" si="327"/>
        <v>109.33800817941817</v>
      </c>
      <c r="K1956">
        <f t="shared" si="328"/>
        <v>71.08264807496212</v>
      </c>
    </row>
    <row r="1957" spans="1:11" ht="12.75">
      <c r="A1957">
        <f t="shared" si="322"/>
        <v>61</v>
      </c>
      <c r="B1957">
        <v>36</v>
      </c>
      <c r="C1957">
        <f t="shared" si="323"/>
        <v>0.6283185307179586</v>
      </c>
      <c r="D1957">
        <f t="shared" si="321"/>
        <v>0.5877852522924731</v>
      </c>
      <c r="E1957">
        <v>50</v>
      </c>
      <c r="F1957">
        <f t="shared" si="324"/>
        <v>17.927450194920432</v>
      </c>
      <c r="G1957">
        <v>8</v>
      </c>
      <c r="H1957">
        <f t="shared" si="325"/>
        <v>2.240931274365054</v>
      </c>
      <c r="I1957">
        <f t="shared" si="326"/>
        <v>40.17418381141908</v>
      </c>
      <c r="J1957">
        <f t="shared" si="327"/>
        <v>112.0465637182527</v>
      </c>
      <c r="K1957">
        <f t="shared" si="328"/>
        <v>71.87237990683363</v>
      </c>
    </row>
    <row r="1958" spans="1:11" ht="12.75">
      <c r="A1958">
        <f t="shared" si="322"/>
        <v>61</v>
      </c>
      <c r="B1958">
        <v>37</v>
      </c>
      <c r="C1958">
        <f t="shared" si="323"/>
        <v>0.6457718232379019</v>
      </c>
      <c r="D1958">
        <f t="shared" si="321"/>
        <v>0.6018150231520483</v>
      </c>
      <c r="E1958">
        <v>50</v>
      </c>
      <c r="F1958">
        <f t="shared" si="324"/>
        <v>18.35535820613747</v>
      </c>
      <c r="G1958">
        <v>8</v>
      </c>
      <c r="H1958">
        <f t="shared" si="325"/>
        <v>2.294419775767184</v>
      </c>
      <c r="I1958">
        <f t="shared" si="326"/>
        <v>42.11489685945227</v>
      </c>
      <c r="J1958">
        <f t="shared" si="327"/>
        <v>114.7209887883592</v>
      </c>
      <c r="K1958">
        <f t="shared" si="328"/>
        <v>72.60609192890692</v>
      </c>
    </row>
    <row r="1959" spans="1:11" ht="12.75">
      <c r="A1959">
        <f t="shared" si="322"/>
        <v>61</v>
      </c>
      <c r="B1959">
        <v>38</v>
      </c>
      <c r="C1959">
        <f t="shared" si="323"/>
        <v>0.6632251157578452</v>
      </c>
      <c r="D1959">
        <f t="shared" si="321"/>
        <v>0.6156614753256582</v>
      </c>
      <c r="E1959">
        <v>50</v>
      </c>
      <c r="F1959">
        <f t="shared" si="324"/>
        <v>18.777674997432577</v>
      </c>
      <c r="G1959">
        <v>8</v>
      </c>
      <c r="H1959">
        <f t="shared" si="325"/>
        <v>2.347209374679072</v>
      </c>
      <c r="I1959">
        <f t="shared" si="326"/>
        <v>44.075134788650566</v>
      </c>
      <c r="J1959">
        <f t="shared" si="327"/>
        <v>117.36046873395361</v>
      </c>
      <c r="K1959">
        <f t="shared" si="328"/>
        <v>73.28533394530305</v>
      </c>
    </row>
    <row r="1960" spans="1:11" ht="12.75">
      <c r="A1960">
        <f t="shared" si="322"/>
        <v>61</v>
      </c>
      <c r="B1960">
        <v>39</v>
      </c>
      <c r="C1960">
        <f t="shared" si="323"/>
        <v>0.6806784082777885</v>
      </c>
      <c r="D1960">
        <f t="shared" si="321"/>
        <v>0.6293203910498374</v>
      </c>
      <c r="E1960">
        <v>50</v>
      </c>
      <c r="F1960">
        <f t="shared" si="324"/>
        <v>19.19427192702004</v>
      </c>
      <c r="G1960">
        <v>8</v>
      </c>
      <c r="H1960">
        <f t="shared" si="325"/>
        <v>2.399283990877505</v>
      </c>
      <c r="I1960">
        <f t="shared" si="326"/>
        <v>46.0525093510487</v>
      </c>
      <c r="J1960">
        <f t="shared" si="327"/>
        <v>119.96419954387525</v>
      </c>
      <c r="K1960">
        <f t="shared" si="328"/>
        <v>73.91169019282655</v>
      </c>
    </row>
    <row r="1961" spans="1:11" ht="12.75">
      <c r="A1961">
        <f t="shared" si="322"/>
        <v>61</v>
      </c>
      <c r="B1961">
        <v>40</v>
      </c>
      <c r="C1961">
        <f t="shared" si="323"/>
        <v>0.6981317007977318</v>
      </c>
      <c r="D1961">
        <f t="shared" si="321"/>
        <v>0.6427876096865393</v>
      </c>
      <c r="E1961">
        <v>50</v>
      </c>
      <c r="F1961">
        <f t="shared" si="324"/>
        <v>19.60502209543945</v>
      </c>
      <c r="G1961">
        <v>8</v>
      </c>
      <c r="H1961">
        <f t="shared" si="325"/>
        <v>2.450627761929931</v>
      </c>
      <c r="I1961">
        <f t="shared" si="326"/>
        <v>48.044611420333624</v>
      </c>
      <c r="J1961">
        <f t="shared" si="327"/>
        <v>122.53138809649656</v>
      </c>
      <c r="K1961">
        <f t="shared" si="328"/>
        <v>74.48677667616293</v>
      </c>
    </row>
    <row r="1962" spans="1:11" ht="12.75">
      <c r="A1962">
        <f t="shared" si="322"/>
        <v>61</v>
      </c>
      <c r="B1962">
        <v>41</v>
      </c>
      <c r="C1962">
        <f t="shared" si="323"/>
        <v>0.715584993317675</v>
      </c>
      <c r="D1962">
        <f t="shared" si="321"/>
        <v>0.6560590289905072</v>
      </c>
      <c r="E1962">
        <v>50</v>
      </c>
      <c r="F1962">
        <f t="shared" si="324"/>
        <v>20.009800384210468</v>
      </c>
      <c r="G1962">
        <v>8</v>
      </c>
      <c r="H1962">
        <f t="shared" si="325"/>
        <v>2.5012250480263085</v>
      </c>
      <c r="I1962">
        <f t="shared" si="326"/>
        <v>50.04901392699367</v>
      </c>
      <c r="J1962">
        <f t="shared" si="327"/>
        <v>125.06125240131543</v>
      </c>
      <c r="K1962">
        <f t="shared" si="328"/>
        <v>75.01223847432175</v>
      </c>
    </row>
    <row r="1963" spans="1:11" ht="12.75">
      <c r="A1963">
        <f t="shared" si="322"/>
        <v>61</v>
      </c>
      <c r="B1963">
        <v>42</v>
      </c>
      <c r="C1963">
        <f t="shared" si="323"/>
        <v>0.7330382858376184</v>
      </c>
      <c r="D1963">
        <f t="shared" si="321"/>
        <v>0.6691306063588582</v>
      </c>
      <c r="E1963">
        <v>50</v>
      </c>
      <c r="F1963">
        <f t="shared" si="324"/>
        <v>20.408483493945177</v>
      </c>
      <c r="G1963">
        <v>8</v>
      </c>
      <c r="H1963">
        <f t="shared" si="325"/>
        <v>2.551060436743147</v>
      </c>
      <c r="I1963">
        <f t="shared" si="326"/>
        <v>52.06327481532909</v>
      </c>
      <c r="J1963">
        <f t="shared" si="327"/>
        <v>127.55302183715736</v>
      </c>
      <c r="K1963">
        <f t="shared" si="328"/>
        <v>75.48974702182826</v>
      </c>
    </row>
    <row r="1964" spans="1:11" ht="12.75">
      <c r="A1964">
        <f t="shared" si="322"/>
        <v>61</v>
      </c>
      <c r="B1964">
        <v>43</v>
      </c>
      <c r="C1964">
        <f t="shared" si="323"/>
        <v>0.7504915783575616</v>
      </c>
      <c r="D1964">
        <f t="shared" si="321"/>
        <v>0.6819983600624985</v>
      </c>
      <c r="E1964">
        <v>50</v>
      </c>
      <c r="F1964">
        <f t="shared" si="324"/>
        <v>20.800949981906204</v>
      </c>
      <c r="G1964">
        <v>8</v>
      </c>
      <c r="H1964">
        <f t="shared" si="325"/>
        <v>2.6001187477382754</v>
      </c>
      <c r="I1964">
        <f t="shared" si="326"/>
        <v>54.08494001872046</v>
      </c>
      <c r="J1964">
        <f t="shared" si="327"/>
        <v>130.00593738691379</v>
      </c>
      <c r="K1964">
        <f t="shared" si="328"/>
        <v>75.92099736819333</v>
      </c>
    </row>
    <row r="1965" spans="1:11" ht="12.75">
      <c r="A1965">
        <f t="shared" si="322"/>
        <v>61</v>
      </c>
      <c r="B1965">
        <v>44</v>
      </c>
      <c r="C1965">
        <f t="shared" si="323"/>
        <v>0.767944870877505</v>
      </c>
      <c r="D1965">
        <f t="shared" si="321"/>
        <v>0.6946583704589973</v>
      </c>
      <c r="E1965">
        <v>50</v>
      </c>
      <c r="F1965">
        <f t="shared" si="324"/>
        <v>21.187080298999415</v>
      </c>
      <c r="G1965">
        <v>8</v>
      </c>
      <c r="H1965">
        <f t="shared" si="325"/>
        <v>2.648385037374927</v>
      </c>
      <c r="I1965">
        <f t="shared" si="326"/>
        <v>56.11154644953115</v>
      </c>
      <c r="J1965">
        <f t="shared" si="327"/>
        <v>132.41925186874636</v>
      </c>
      <c r="K1965">
        <f t="shared" si="328"/>
        <v>76.30770541921521</v>
      </c>
    </row>
    <row r="1966" spans="1:11" ht="12.75">
      <c r="A1966">
        <f t="shared" si="322"/>
        <v>61</v>
      </c>
      <c r="B1966">
        <v>45</v>
      </c>
      <c r="C1966">
        <f t="shared" si="323"/>
        <v>0.7853981633974483</v>
      </c>
      <c r="D1966">
        <f t="shared" si="321"/>
        <v>0.7071067811865475</v>
      </c>
      <c r="E1966">
        <v>50</v>
      </c>
      <c r="F1966">
        <f t="shared" si="324"/>
        <v>21.566756826189696</v>
      </c>
      <c r="G1966">
        <v>8</v>
      </c>
      <c r="H1966">
        <f t="shared" si="325"/>
        <v>2.695844603273712</v>
      </c>
      <c r="I1966">
        <f t="shared" si="326"/>
        <v>58.14062499999998</v>
      </c>
      <c r="J1966">
        <f t="shared" si="327"/>
        <v>134.7922301636856</v>
      </c>
      <c r="K1966">
        <f t="shared" si="328"/>
        <v>76.65160516368562</v>
      </c>
    </row>
    <row r="1967" spans="1:11" ht="12.75">
      <c r="A1967">
        <f t="shared" si="322"/>
        <v>61</v>
      </c>
      <c r="B1967">
        <v>46</v>
      </c>
      <c r="C1967">
        <f t="shared" si="323"/>
        <v>0.8028514559173915</v>
      </c>
      <c r="D1967">
        <f t="shared" si="321"/>
        <v>0.7193398003386511</v>
      </c>
      <c r="E1967">
        <v>50</v>
      </c>
      <c r="F1967">
        <f t="shared" si="324"/>
        <v>21.93986391032886</v>
      </c>
      <c r="G1967">
        <v>8</v>
      </c>
      <c r="H1967">
        <f t="shared" si="325"/>
        <v>2.7424829887911075</v>
      </c>
      <c r="I1967">
        <f t="shared" si="326"/>
        <v>60.169703550468846</v>
      </c>
      <c r="J1967">
        <f t="shared" si="327"/>
        <v>137.12414943955537</v>
      </c>
      <c r="K1967">
        <f t="shared" si="328"/>
        <v>76.95444588908651</v>
      </c>
    </row>
    <row r="1968" spans="1:11" ht="12.75">
      <c r="A1968">
        <f t="shared" si="322"/>
        <v>61</v>
      </c>
      <c r="B1968">
        <v>47</v>
      </c>
      <c r="C1968">
        <f t="shared" si="323"/>
        <v>0.8203047484373349</v>
      </c>
      <c r="D1968">
        <f t="shared" si="321"/>
        <v>0.7313537016191705</v>
      </c>
      <c r="E1968">
        <v>50</v>
      </c>
      <c r="F1968">
        <f t="shared" si="324"/>
        <v>22.3062878993847</v>
      </c>
      <c r="G1968">
        <v>8</v>
      </c>
      <c r="H1968">
        <f t="shared" si="325"/>
        <v>2.7882859874230874</v>
      </c>
      <c r="I1968">
        <f t="shared" si="326"/>
        <v>62.19630998127953</v>
      </c>
      <c r="J1968">
        <f t="shared" si="327"/>
        <v>139.41429937115436</v>
      </c>
      <c r="K1968">
        <f t="shared" si="328"/>
        <v>77.21798938987482</v>
      </c>
    </row>
    <row r="1969" spans="1:11" ht="12.75">
      <c r="A1969">
        <f t="shared" si="322"/>
        <v>61</v>
      </c>
      <c r="B1969">
        <v>48</v>
      </c>
      <c r="C1969">
        <f t="shared" si="323"/>
        <v>0.8377580409572781</v>
      </c>
      <c r="D1969">
        <f t="shared" si="321"/>
        <v>0.7431448254773941</v>
      </c>
      <c r="E1969">
        <v>50</v>
      </c>
      <c r="F1969">
        <f t="shared" si="324"/>
        <v>22.66591717706052</v>
      </c>
      <c r="G1969">
        <v>8</v>
      </c>
      <c r="H1969">
        <f t="shared" si="325"/>
        <v>2.833239647132565</v>
      </c>
      <c r="I1969">
        <f t="shared" si="326"/>
        <v>64.2179751846709</v>
      </c>
      <c r="J1969">
        <f t="shared" si="327"/>
        <v>141.66198235662824</v>
      </c>
      <c r="K1969">
        <f t="shared" si="328"/>
        <v>77.44400717195734</v>
      </c>
    </row>
    <row r="1970" spans="1:11" ht="12.75">
      <c r="A1970">
        <f t="shared" si="322"/>
        <v>61</v>
      </c>
      <c r="B1970">
        <v>49</v>
      </c>
      <c r="C1970">
        <f t="shared" si="323"/>
        <v>0.8552113334772214</v>
      </c>
      <c r="D1970">
        <f t="shared" si="321"/>
        <v>0.754709580222772</v>
      </c>
      <c r="E1970">
        <v>50</v>
      </c>
      <c r="F1970">
        <f t="shared" si="324"/>
        <v>23.018642196794545</v>
      </c>
      <c r="G1970">
        <v>8</v>
      </c>
      <c r="H1970">
        <f t="shared" si="325"/>
        <v>2.877330274599318</v>
      </c>
      <c r="I1970">
        <f t="shared" si="326"/>
        <v>66.2322360730063</v>
      </c>
      <c r="J1970">
        <f t="shared" si="327"/>
        <v>143.8665137299659</v>
      </c>
      <c r="K1970">
        <f t="shared" si="328"/>
        <v>77.6342776569596</v>
      </c>
    </row>
    <row r="1971" spans="1:11" ht="12.75">
      <c r="A1971">
        <f t="shared" si="322"/>
        <v>61</v>
      </c>
      <c r="B1971">
        <v>50</v>
      </c>
      <c r="C1971">
        <f t="shared" si="323"/>
        <v>0.8726646259971648</v>
      </c>
      <c r="D1971">
        <f t="shared" si="321"/>
        <v>0.766044443118978</v>
      </c>
      <c r="E1971">
        <v>50</v>
      </c>
      <c r="F1971">
        <f t="shared" si="324"/>
        <v>23.364355515128832</v>
      </c>
      <c r="G1971">
        <v>8</v>
      </c>
      <c r="H1971">
        <f t="shared" si="325"/>
        <v>2.920544439391104</v>
      </c>
      <c r="I1971">
        <f t="shared" si="326"/>
        <v>68.23663857966638</v>
      </c>
      <c r="J1971">
        <f t="shared" si="327"/>
        <v>146.0272219695552</v>
      </c>
      <c r="K1971">
        <f t="shared" si="328"/>
        <v>77.79058338988882</v>
      </c>
    </row>
    <row r="1972" spans="1:11" ht="12.75">
      <c r="A1972">
        <f t="shared" si="322"/>
        <v>61</v>
      </c>
      <c r="B1972">
        <v>51</v>
      </c>
      <c r="C1972">
        <f t="shared" si="323"/>
        <v>0.890117918517108</v>
      </c>
      <c r="D1972">
        <f t="shared" si="321"/>
        <v>0.7771459614569708</v>
      </c>
      <c r="E1972">
        <v>50</v>
      </c>
      <c r="F1972">
        <f t="shared" si="324"/>
        <v>23.702951824437605</v>
      </c>
      <c r="G1972">
        <v>8</v>
      </c>
      <c r="H1972">
        <f t="shared" si="325"/>
        <v>2.9628689780547006</v>
      </c>
      <c r="I1972">
        <f t="shared" si="326"/>
        <v>70.22874064895124</v>
      </c>
      <c r="J1972">
        <f t="shared" si="327"/>
        <v>148.14344890273503</v>
      </c>
      <c r="K1972">
        <f t="shared" si="328"/>
        <v>77.91470825378379</v>
      </c>
    </row>
    <row r="1973" spans="1:11" ht="12.75">
      <c r="A1973">
        <f t="shared" si="322"/>
        <v>61</v>
      </c>
      <c r="B1973">
        <v>52</v>
      </c>
      <c r="C1973">
        <f t="shared" si="323"/>
        <v>0.9075712110370514</v>
      </c>
      <c r="D1973">
        <f t="shared" si="321"/>
        <v>0.788010753606722</v>
      </c>
      <c r="E1973">
        <v>50</v>
      </c>
      <c r="F1973">
        <f t="shared" si="324"/>
        <v>24.03432798500502</v>
      </c>
      <c r="G1973">
        <v>8</v>
      </c>
      <c r="H1973">
        <f t="shared" si="325"/>
        <v>3.0042909981256276</v>
      </c>
      <c r="I1973">
        <f t="shared" si="326"/>
        <v>72.20611521134944</v>
      </c>
      <c r="J1973">
        <f t="shared" si="327"/>
        <v>150.21454990628138</v>
      </c>
      <c r="K1973">
        <f t="shared" si="328"/>
        <v>78.00843469493194</v>
      </c>
    </row>
    <row r="1974" spans="1:11" ht="12.75">
      <c r="A1974">
        <f t="shared" si="322"/>
        <v>61</v>
      </c>
      <c r="B1974">
        <v>53</v>
      </c>
      <c r="C1974">
        <f t="shared" si="323"/>
        <v>0.9250245035569946</v>
      </c>
      <c r="D1974">
        <f t="shared" si="321"/>
        <v>0.7986355100472928</v>
      </c>
      <c r="E1974">
        <v>50</v>
      </c>
      <c r="F1974">
        <f t="shared" si="324"/>
        <v>24.35838305644243</v>
      </c>
      <c r="G1974">
        <v>8</v>
      </c>
      <c r="H1974">
        <f t="shared" si="325"/>
        <v>3.044797882055304</v>
      </c>
      <c r="I1974">
        <f t="shared" si="326"/>
        <v>74.16635314054771</v>
      </c>
      <c r="J1974">
        <f t="shared" si="327"/>
        <v>152.2398941027652</v>
      </c>
      <c r="K1974">
        <f t="shared" si="328"/>
        <v>78.07354096221748</v>
      </c>
    </row>
    <row r="1975" spans="1:11" ht="12.75">
      <c r="A1975">
        <f t="shared" si="322"/>
        <v>61</v>
      </c>
      <c r="B1975">
        <v>54</v>
      </c>
      <c r="C1975">
        <f t="shared" si="323"/>
        <v>0.9424777960769379</v>
      </c>
      <c r="D1975">
        <f t="shared" si="321"/>
        <v>0.8090169943749475</v>
      </c>
      <c r="E1975">
        <v>50</v>
      </c>
      <c r="F1975">
        <f t="shared" si="324"/>
        <v>24.675018328435897</v>
      </c>
      <c r="G1975">
        <v>8</v>
      </c>
      <c r="H1975">
        <f t="shared" si="325"/>
        <v>3.084377291054487</v>
      </c>
      <c r="I1975">
        <f t="shared" si="326"/>
        <v>76.10706618858093</v>
      </c>
      <c r="J1975">
        <f t="shared" si="327"/>
        <v>154.21886455272437</v>
      </c>
      <c r="K1975">
        <f t="shared" si="328"/>
        <v>78.11179836414344</v>
      </c>
    </row>
    <row r="1976" spans="1:11" ht="12.75">
      <c r="A1976">
        <f t="shared" si="322"/>
        <v>61</v>
      </c>
      <c r="B1976">
        <v>55</v>
      </c>
      <c r="C1976">
        <f t="shared" si="323"/>
        <v>0.9599310885968813</v>
      </c>
      <c r="D1976">
        <f t="shared" si="321"/>
        <v>0.8191520442889918</v>
      </c>
      <c r="E1976">
        <v>50</v>
      </c>
      <c r="F1976">
        <f t="shared" si="324"/>
        <v>24.984137350814247</v>
      </c>
      <c r="G1976">
        <v>8</v>
      </c>
      <c r="H1976">
        <f t="shared" si="325"/>
        <v>3.123017168851781</v>
      </c>
      <c r="I1976">
        <f t="shared" si="326"/>
        <v>78.02588989554394</v>
      </c>
      <c r="J1976">
        <f t="shared" si="327"/>
        <v>156.15085844258905</v>
      </c>
      <c r="K1976">
        <f t="shared" si="328"/>
        <v>78.12496854704511</v>
      </c>
    </row>
    <row r="1977" spans="1:11" ht="12.75">
      <c r="A1977">
        <f t="shared" si="322"/>
        <v>61</v>
      </c>
      <c r="B1977">
        <v>56</v>
      </c>
      <c r="C1977">
        <f t="shared" si="323"/>
        <v>0.9773843811168246</v>
      </c>
      <c r="D1977">
        <f t="shared" si="321"/>
        <v>0.8290375725550417</v>
      </c>
      <c r="E1977">
        <v>50</v>
      </c>
      <c r="F1977">
        <f t="shared" si="324"/>
        <v>25.285645962928772</v>
      </c>
      <c r="G1977">
        <v>8</v>
      </c>
      <c r="H1977">
        <f t="shared" si="325"/>
        <v>3.1607057453660965</v>
      </c>
      <c r="I1977">
        <f t="shared" si="326"/>
        <v>79.92048647032202</v>
      </c>
      <c r="J1977">
        <f t="shared" si="327"/>
        <v>158.0352872683048</v>
      </c>
      <c r="K1977">
        <f t="shared" si="328"/>
        <v>78.1148007979828</v>
      </c>
    </row>
    <row r="1978" spans="1:11" ht="12.75">
      <c r="A1978">
        <f t="shared" si="322"/>
        <v>61</v>
      </c>
      <c r="B1978">
        <v>57</v>
      </c>
      <c r="C1978">
        <f t="shared" si="323"/>
        <v>0.9948376736367678</v>
      </c>
      <c r="D1978">
        <f t="shared" si="321"/>
        <v>0.8386705679454239</v>
      </c>
      <c r="E1978">
        <v>50</v>
      </c>
      <c r="F1978">
        <f t="shared" si="324"/>
        <v>25.579452322335428</v>
      </c>
      <c r="G1978">
        <v>8</v>
      </c>
      <c r="H1978">
        <f t="shared" si="325"/>
        <v>3.1974315402919284</v>
      </c>
      <c r="I1978">
        <f t="shared" si="326"/>
        <v>81.78854763882892</v>
      </c>
      <c r="J1978">
        <f t="shared" si="327"/>
        <v>159.87157701459643</v>
      </c>
      <c r="K1978">
        <f t="shared" si="328"/>
        <v>78.08302937576751</v>
      </c>
    </row>
    <row r="1979" spans="1:11" ht="12.75">
      <c r="A1979">
        <f t="shared" si="322"/>
        <v>61</v>
      </c>
      <c r="B1979">
        <v>58</v>
      </c>
      <c r="C1979">
        <f t="shared" si="323"/>
        <v>1.0122909661567112</v>
      </c>
      <c r="D1979">
        <f t="shared" si="321"/>
        <v>0.848048096156426</v>
      </c>
      <c r="E1979">
        <v>50</v>
      </c>
      <c r="F1979">
        <f t="shared" si="324"/>
        <v>25.865466932770993</v>
      </c>
      <c r="G1979">
        <v>8</v>
      </c>
      <c r="H1979">
        <f t="shared" si="325"/>
        <v>3.233183366596374</v>
      </c>
      <c r="I1979">
        <f t="shared" si="326"/>
        <v>83.6277974562837</v>
      </c>
      <c r="J1979">
        <f t="shared" si="327"/>
        <v>161.6591683298187</v>
      </c>
      <c r="K1979">
        <f t="shared" si="328"/>
        <v>78.031370873535</v>
      </c>
    </row>
    <row r="1980" spans="1:11" ht="12.75">
      <c r="A1980">
        <f t="shared" si="322"/>
        <v>61</v>
      </c>
      <c r="B1980">
        <v>59</v>
      </c>
      <c r="C1980">
        <f t="shared" si="323"/>
        <v>1.0297442586766543</v>
      </c>
      <c r="D1980">
        <f t="shared" si="321"/>
        <v>0.8571673007021122</v>
      </c>
      <c r="E1980">
        <v>50</v>
      </c>
      <c r="F1980">
        <f t="shared" si="324"/>
        <v>26.143602671414424</v>
      </c>
      <c r="G1980">
        <v>8</v>
      </c>
      <c r="H1980">
        <f t="shared" si="325"/>
        <v>3.267950333926803</v>
      </c>
      <c r="I1980">
        <f t="shared" si="326"/>
        <v>85.43599508009842</v>
      </c>
      <c r="J1980">
        <f t="shared" si="327"/>
        <v>163.39751669634015</v>
      </c>
      <c r="K1980">
        <f t="shared" si="328"/>
        <v>77.96152161624173</v>
      </c>
    </row>
    <row r="1981" spans="1:11" ht="12.75">
      <c r="A1981">
        <f t="shared" si="322"/>
        <v>61</v>
      </c>
      <c r="B1981">
        <v>60</v>
      </c>
      <c r="C1981">
        <f t="shared" si="323"/>
        <v>1.0471975511965976</v>
      </c>
      <c r="D1981">
        <f t="shared" si="321"/>
        <v>0.8660254037844386</v>
      </c>
      <c r="E1981">
        <v>50</v>
      </c>
      <c r="F1981">
        <f t="shared" si="324"/>
        <v>26.413774815425377</v>
      </c>
      <c r="G1981">
        <v>8</v>
      </c>
      <c r="H1981">
        <f t="shared" si="325"/>
        <v>3.301721851928172</v>
      </c>
      <c r="I1981">
        <f t="shared" si="326"/>
        <v>87.21093749999999</v>
      </c>
      <c r="J1981">
        <f t="shared" si="327"/>
        <v>165.0860925964086</v>
      </c>
      <c r="K1981">
        <f t="shared" si="328"/>
        <v>77.87515509640862</v>
      </c>
    </row>
    <row r="1982" spans="1:11" ht="12.75">
      <c r="A1982">
        <f t="shared" si="322"/>
        <v>61</v>
      </c>
      <c r="B1982">
        <v>61</v>
      </c>
      <c r="C1982">
        <f t="shared" si="323"/>
        <v>1.064650843716541</v>
      </c>
      <c r="D1982">
        <f t="shared" si="321"/>
        <v>0.8746197071393957</v>
      </c>
      <c r="E1982">
        <v>50</v>
      </c>
      <c r="F1982">
        <f t="shared" si="324"/>
        <v>26.67590106775157</v>
      </c>
      <c r="G1982">
        <v>8</v>
      </c>
      <c r="H1982">
        <f t="shared" si="325"/>
        <v>3.3344876334689464</v>
      </c>
      <c r="I1982">
        <f t="shared" si="326"/>
        <v>88.95046222205868</v>
      </c>
      <c r="J1982">
        <f t="shared" si="327"/>
        <v>166.7243816734473</v>
      </c>
      <c r="K1982">
        <f t="shared" si="328"/>
        <v>77.77391945138864</v>
      </c>
    </row>
    <row r="1983" spans="1:11" ht="12.75">
      <c r="A1983">
        <f t="shared" si="322"/>
        <v>61</v>
      </c>
      <c r="B1983">
        <v>62</v>
      </c>
      <c r="C1983">
        <f t="shared" si="323"/>
        <v>1.0821041362364843</v>
      </c>
      <c r="D1983">
        <f t="shared" si="321"/>
        <v>0.8829475928589269</v>
      </c>
      <c r="E1983">
        <v>50</v>
      </c>
      <c r="F1983">
        <f t="shared" si="324"/>
        <v>26.929901582197267</v>
      </c>
      <c r="G1983">
        <v>8</v>
      </c>
      <c r="H1983">
        <f t="shared" si="325"/>
        <v>3.3662376977746584</v>
      </c>
      <c r="I1983">
        <f t="shared" si="326"/>
        <v>90.65244990335385</v>
      </c>
      <c r="J1983">
        <f t="shared" si="327"/>
        <v>168.31188488873292</v>
      </c>
      <c r="K1983">
        <f t="shared" si="328"/>
        <v>77.65943498537906</v>
      </c>
    </row>
    <row r="1984" spans="1:11" ht="12.75">
      <c r="A1984">
        <f t="shared" si="322"/>
        <v>61</v>
      </c>
      <c r="B1984">
        <v>63</v>
      </c>
      <c r="C1984">
        <f t="shared" si="323"/>
        <v>1.0995574287564276</v>
      </c>
      <c r="D1984">
        <f t="shared" si="321"/>
        <v>0.8910065241883678</v>
      </c>
      <c r="E1984">
        <v>50</v>
      </c>
      <c r="F1984">
        <f t="shared" si="324"/>
        <v>27.175698987745214</v>
      </c>
      <c r="G1984">
        <v>8</v>
      </c>
      <c r="H1984">
        <f t="shared" si="325"/>
        <v>3.3969623734681518</v>
      </c>
      <c r="I1984">
        <f t="shared" si="326"/>
        <v>92.31482693406703</v>
      </c>
      <c r="J1984">
        <f t="shared" si="327"/>
        <v>169.84811867340758</v>
      </c>
      <c r="K1984">
        <f t="shared" si="328"/>
        <v>77.53329173934056</v>
      </c>
    </row>
    <row r="1985" spans="1:11" ht="12.75">
      <c r="A1985">
        <f t="shared" si="322"/>
        <v>61</v>
      </c>
      <c r="B1985">
        <v>64</v>
      </c>
      <c r="C1985">
        <f t="shared" si="323"/>
        <v>1.117010721276371</v>
      </c>
      <c r="D1985">
        <f t="shared" si="321"/>
        <v>0.898794046299167</v>
      </c>
      <c r="E1985">
        <v>50</v>
      </c>
      <c r="F1985">
        <f t="shared" si="324"/>
        <v>27.413218412124596</v>
      </c>
      <c r="G1985">
        <v>8</v>
      </c>
      <c r="H1985">
        <f t="shared" si="325"/>
        <v>3.4266523015155745</v>
      </c>
      <c r="I1985">
        <f t="shared" si="326"/>
        <v>93.93556796385587</v>
      </c>
      <c r="J1985">
        <f t="shared" si="327"/>
        <v>171.33261507577873</v>
      </c>
      <c r="K1985">
        <f t="shared" si="328"/>
        <v>77.39704711192286</v>
      </c>
    </row>
    <row r="1986" spans="1:11" ht="12.75">
      <c r="A1986">
        <f t="shared" si="322"/>
        <v>61</v>
      </c>
      <c r="B1986">
        <v>65</v>
      </c>
      <c r="C1986">
        <f t="shared" si="323"/>
        <v>1.1344640137963142</v>
      </c>
      <c r="D1986">
        <f t="shared" si="321"/>
        <v>0.9063077870366499</v>
      </c>
      <c r="E1986">
        <v>50</v>
      </c>
      <c r="F1986">
        <f t="shared" si="324"/>
        <v>27.64238750461782</v>
      </c>
      <c r="G1986">
        <v>8</v>
      </c>
      <c r="H1986">
        <f t="shared" si="325"/>
        <v>3.4552984380772274</v>
      </c>
      <c r="I1986">
        <f t="shared" si="326"/>
        <v>95.51269836943142</v>
      </c>
      <c r="J1986">
        <f t="shared" si="327"/>
        <v>172.76492190386136</v>
      </c>
      <c r="K1986">
        <f t="shared" si="328"/>
        <v>77.25222353442994</v>
      </c>
    </row>
    <row r="1987" spans="1:11" ht="12.75">
      <c r="A1987">
        <f t="shared" si="322"/>
        <v>61</v>
      </c>
      <c r="B1987">
        <v>66</v>
      </c>
      <c r="C1987">
        <f t="shared" si="323"/>
        <v>1.1519173063162575</v>
      </c>
      <c r="D1987">
        <f aca="true" t="shared" si="329" ref="D1987:D2011">SIN(C1987)</f>
        <v>0.9135454576426009</v>
      </c>
      <c r="E1987">
        <v>50</v>
      </c>
      <c r="F1987">
        <f t="shared" si="324"/>
        <v>27.863136458099323</v>
      </c>
      <c r="G1987">
        <v>8</v>
      </c>
      <c r="H1987">
        <f t="shared" si="325"/>
        <v>3.4828920572624154</v>
      </c>
      <c r="I1987">
        <f t="shared" si="326"/>
        <v>97.04429666033296</v>
      </c>
      <c r="J1987">
        <f t="shared" si="327"/>
        <v>174.14460286312078</v>
      </c>
      <c r="K1987">
        <f t="shared" si="328"/>
        <v>77.10030620278782</v>
      </c>
    </row>
    <row r="1988" spans="1:11" ht="12.75">
      <c r="A1988">
        <f aca="true" t="shared" si="330" ref="A1988:A2011">A1987</f>
        <v>61</v>
      </c>
      <c r="B1988">
        <v>67</v>
      </c>
      <c r="C1988">
        <f aca="true" t="shared" si="331" ref="C1988:C2011">B1988*PI()/180</f>
        <v>1.1693705988362006</v>
      </c>
      <c r="D1988">
        <f t="shared" si="329"/>
        <v>0.9205048534524403</v>
      </c>
      <c r="E1988">
        <v>50</v>
      </c>
      <c r="F1988">
        <f aca="true" t="shared" si="332" ref="F1988:F2011">D1988*50*(A1988/100)</f>
        <v>28.07539803029943</v>
      </c>
      <c r="G1988">
        <v>8</v>
      </c>
      <c r="H1988">
        <f aca="true" t="shared" si="333" ref="H1988:H2011">F1988/G1988</f>
        <v>3.5094247537874286</v>
      </c>
      <c r="I1988">
        <f aca="true" t="shared" si="334" ref="I1988:I2011">F1988*H1988</f>
        <v>98.52849681996763</v>
      </c>
      <c r="J1988">
        <f aca="true" t="shared" si="335" ref="J1988:J2011">H1988*E1988</f>
        <v>175.47123768937143</v>
      </c>
      <c r="K1988">
        <f aca="true" t="shared" si="336" ref="K1988:K2011">J1988-I1988</f>
        <v>76.9427408694038</v>
      </c>
    </row>
    <row r="1989" spans="1:11" ht="12.75">
      <c r="A1989">
        <f t="shared" si="330"/>
        <v>61</v>
      </c>
      <c r="B1989">
        <v>68</v>
      </c>
      <c r="C1989">
        <f t="shared" si="331"/>
        <v>1.1868238913561442</v>
      </c>
      <c r="D1989">
        <f t="shared" si="329"/>
        <v>0.9271838545667874</v>
      </c>
      <c r="E1989">
        <v>50</v>
      </c>
      <c r="F1989">
        <f t="shared" si="332"/>
        <v>28.279107564287017</v>
      </c>
      <c r="G1989">
        <v>8</v>
      </c>
      <c r="H1989">
        <f t="shared" si="333"/>
        <v>3.534888445535877</v>
      </c>
      <c r="I1989">
        <f t="shared" si="334"/>
        <v>99.9634905790644</v>
      </c>
      <c r="J1989">
        <f t="shared" si="335"/>
        <v>176.74442227679384</v>
      </c>
      <c r="K1989">
        <f t="shared" si="336"/>
        <v>76.78093169772944</v>
      </c>
    </row>
    <row r="1990" spans="1:11" ht="12.75">
      <c r="A1990">
        <f t="shared" si="330"/>
        <v>61</v>
      </c>
      <c r="B1990">
        <v>69</v>
      </c>
      <c r="C1990">
        <f t="shared" si="331"/>
        <v>1.2042771838760873</v>
      </c>
      <c r="D1990">
        <f t="shared" si="329"/>
        <v>0.9335804264972017</v>
      </c>
      <c r="E1990">
        <v>50</v>
      </c>
      <c r="F1990">
        <f t="shared" si="332"/>
        <v>28.474203008164654</v>
      </c>
      <c r="G1990">
        <v>8</v>
      </c>
      <c r="H1990">
        <f t="shared" si="333"/>
        <v>3.5592753760205817</v>
      </c>
      <c r="I1990">
        <f t="shared" si="334"/>
        <v>101.34752961877163</v>
      </c>
      <c r="J1990">
        <f t="shared" si="335"/>
        <v>177.9637688010291</v>
      </c>
      <c r="K1990">
        <f t="shared" si="336"/>
        <v>76.61623918225746</v>
      </c>
    </row>
    <row r="1991" spans="1:11" ht="12.75">
      <c r="A1991">
        <f t="shared" si="330"/>
        <v>61</v>
      </c>
      <c r="B1991">
        <v>70</v>
      </c>
      <c r="C1991">
        <f t="shared" si="331"/>
        <v>1.2217304763960306</v>
      </c>
      <c r="D1991">
        <f t="shared" si="329"/>
        <v>0.9396926207859083</v>
      </c>
      <c r="E1991">
        <v>50</v>
      </c>
      <c r="F1991">
        <f t="shared" si="332"/>
        <v>28.6606249339702</v>
      </c>
      <c r="G1991">
        <v>8</v>
      </c>
      <c r="H1991">
        <f t="shared" si="333"/>
        <v>3.582578116746275</v>
      </c>
      <c r="I1991">
        <f t="shared" si="334"/>
        <v>102.6789277007143</v>
      </c>
      <c r="J1991">
        <f t="shared" si="335"/>
        <v>179.12890583731377</v>
      </c>
      <c r="K1991">
        <f t="shared" si="336"/>
        <v>76.44997813659947</v>
      </c>
    </row>
    <row r="1992" spans="1:11" ht="12.75">
      <c r="A1992">
        <f t="shared" si="330"/>
        <v>61</v>
      </c>
      <c r="B1992">
        <v>71</v>
      </c>
      <c r="C1992">
        <f t="shared" si="331"/>
        <v>1.239183768915974</v>
      </c>
      <c r="D1992">
        <f t="shared" si="329"/>
        <v>0.9455185755993167</v>
      </c>
      <c r="E1992">
        <v>50</v>
      </c>
      <c r="F1992">
        <f t="shared" si="332"/>
        <v>28.838316555779162</v>
      </c>
      <c r="G1992">
        <v>8</v>
      </c>
      <c r="H1992">
        <f t="shared" si="333"/>
        <v>3.6047895694723953</v>
      </c>
      <c r="I1992">
        <f t="shared" si="334"/>
        <v>103.95606272141582</v>
      </c>
      <c r="J1992">
        <f t="shared" si="335"/>
        <v>180.23947847361976</v>
      </c>
      <c r="K1992">
        <f t="shared" si="336"/>
        <v>76.28341575220394</v>
      </c>
    </row>
    <row r="1993" spans="1:11" ht="12.75">
      <c r="A1993">
        <f t="shared" si="330"/>
        <v>61</v>
      </c>
      <c r="B1993">
        <v>72</v>
      </c>
      <c r="C1993">
        <f t="shared" si="331"/>
        <v>1.2566370614359172</v>
      </c>
      <c r="D1993">
        <f t="shared" si="329"/>
        <v>0.9510565162951535</v>
      </c>
      <c r="E1993">
        <v>50</v>
      </c>
      <c r="F1993">
        <f t="shared" si="332"/>
        <v>29.007223747002183</v>
      </c>
      <c r="G1993">
        <v>8</v>
      </c>
      <c r="H1993">
        <f t="shared" si="333"/>
        <v>3.625902968375273</v>
      </c>
      <c r="I1993">
        <f t="shared" si="334"/>
        <v>105.17737868858092</v>
      </c>
      <c r="J1993">
        <f t="shared" si="335"/>
        <v>181.29514841876363</v>
      </c>
      <c r="K1993">
        <f t="shared" si="336"/>
        <v>76.11776973018272</v>
      </c>
    </row>
    <row r="1994" spans="1:11" ht="12.75">
      <c r="A1994">
        <f t="shared" si="330"/>
        <v>61</v>
      </c>
      <c r="B1994">
        <v>73</v>
      </c>
      <c r="C1994">
        <f t="shared" si="331"/>
        <v>1.2740903539558606</v>
      </c>
      <c r="D1994">
        <f t="shared" si="329"/>
        <v>0.9563047559630354</v>
      </c>
      <c r="E1994">
        <v>50</v>
      </c>
      <c r="F1994">
        <f t="shared" si="332"/>
        <v>29.16729505687258</v>
      </c>
      <c r="G1994">
        <v>8</v>
      </c>
      <c r="H1994">
        <f t="shared" si="333"/>
        <v>3.6459118821090724</v>
      </c>
      <c r="I1994">
        <f t="shared" si="334"/>
        <v>106.34138761683295</v>
      </c>
      <c r="J1994">
        <f t="shared" si="335"/>
        <v>182.29559410545363</v>
      </c>
      <c r="K1994">
        <f t="shared" si="336"/>
        <v>75.95420648862068</v>
      </c>
    </row>
    <row r="1995" spans="1:11" ht="12.75">
      <c r="A1995">
        <f t="shared" si="330"/>
        <v>61</v>
      </c>
      <c r="B1995">
        <v>74</v>
      </c>
      <c r="C1995">
        <f t="shared" si="331"/>
        <v>1.2915436464758039</v>
      </c>
      <c r="D1995">
        <f t="shared" si="329"/>
        <v>0.9612616959383189</v>
      </c>
      <c r="E1995">
        <v>50</v>
      </c>
      <c r="F1995">
        <f t="shared" si="332"/>
        <v>29.318481726118726</v>
      </c>
      <c r="G1995">
        <v>8</v>
      </c>
      <c r="H1995">
        <f t="shared" si="333"/>
        <v>3.664810215764841</v>
      </c>
      <c r="I1995">
        <f t="shared" si="334"/>
        <v>107.4466713405947</v>
      </c>
      <c r="J1995">
        <f t="shared" si="335"/>
        <v>183.24051078824203</v>
      </c>
      <c r="K1995">
        <f t="shared" si="336"/>
        <v>75.79383944764733</v>
      </c>
    </row>
    <row r="1996" spans="1:11" ht="12.75">
      <c r="A1996">
        <f t="shared" si="330"/>
        <v>61</v>
      </c>
      <c r="B1996">
        <v>75</v>
      </c>
      <c r="C1996">
        <f t="shared" si="331"/>
        <v>1.3089969389957472</v>
      </c>
      <c r="D1996">
        <f t="shared" si="329"/>
        <v>0.9659258262890683</v>
      </c>
      <c r="E1996">
        <v>50</v>
      </c>
      <c r="F1996">
        <f t="shared" si="332"/>
        <v>29.46073770181658</v>
      </c>
      <c r="G1996">
        <v>8</v>
      </c>
      <c r="H1996">
        <f t="shared" si="333"/>
        <v>3.6825922127270725</v>
      </c>
      <c r="I1996">
        <f t="shared" si="334"/>
        <v>108.4918832419046</v>
      </c>
      <c r="J1996">
        <f t="shared" si="335"/>
        <v>184.12961063635362</v>
      </c>
      <c r="K1996">
        <f t="shared" si="336"/>
        <v>75.63772739444902</v>
      </c>
    </row>
    <row r="1997" spans="1:11" ht="12.75">
      <c r="A1997">
        <f t="shared" si="330"/>
        <v>61</v>
      </c>
      <c r="B1997">
        <v>76</v>
      </c>
      <c r="C1997">
        <f t="shared" si="331"/>
        <v>1.3264502315156903</v>
      </c>
      <c r="D1997">
        <f t="shared" si="329"/>
        <v>0.9702957262759965</v>
      </c>
      <c r="E1997">
        <v>50</v>
      </c>
      <c r="F1997">
        <f t="shared" si="332"/>
        <v>29.59401965141789</v>
      </c>
      <c r="G1997">
        <v>8</v>
      </c>
      <c r="H1997">
        <f t="shared" si="333"/>
        <v>3.6992524564272364</v>
      </c>
      <c r="I1997">
        <f t="shared" si="334"/>
        <v>109.47574989106354</v>
      </c>
      <c r="J1997">
        <f t="shared" si="335"/>
        <v>184.96262282136183</v>
      </c>
      <c r="K1997">
        <f t="shared" si="336"/>
        <v>75.48687293029829</v>
      </c>
    </row>
    <row r="1998" spans="1:11" ht="12.75">
      <c r="A1998">
        <f t="shared" si="330"/>
        <v>61</v>
      </c>
      <c r="B1998">
        <v>77</v>
      </c>
      <c r="C1998">
        <f t="shared" si="331"/>
        <v>1.3439035240356338</v>
      </c>
      <c r="D1998">
        <f t="shared" si="329"/>
        <v>0.9743700647852352</v>
      </c>
      <c r="E1998">
        <v>50</v>
      </c>
      <c r="F1998">
        <f t="shared" si="332"/>
        <v>29.718286975949674</v>
      </c>
      <c r="G1998">
        <v>8</v>
      </c>
      <c r="H1998">
        <f t="shared" si="333"/>
        <v>3.7147858719937092</v>
      </c>
      <c r="I1998">
        <f t="shared" si="334"/>
        <v>110.3970725981125</v>
      </c>
      <c r="J1998">
        <f t="shared" si="335"/>
        <v>185.73929359968545</v>
      </c>
      <c r="K1998">
        <f t="shared" si="336"/>
        <v>75.34222100157295</v>
      </c>
    </row>
    <row r="1999" spans="1:11" ht="12.75">
      <c r="A1999">
        <f t="shared" si="330"/>
        <v>61</v>
      </c>
      <c r="B1999">
        <v>78</v>
      </c>
      <c r="C1999">
        <f t="shared" si="331"/>
        <v>1.361356816555577</v>
      </c>
      <c r="D1999">
        <f t="shared" si="329"/>
        <v>0.9781476007338056</v>
      </c>
      <c r="E1999">
        <v>50</v>
      </c>
      <c r="F1999">
        <f t="shared" si="332"/>
        <v>29.83350182238107</v>
      </c>
      <c r="G1999">
        <v>8</v>
      </c>
      <c r="H1999">
        <f t="shared" si="333"/>
        <v>3.7291877277976337</v>
      </c>
      <c r="I1999">
        <f t="shared" si="334"/>
        <v>111.25472887325182</v>
      </c>
      <c r="J1999">
        <f t="shared" si="335"/>
        <v>186.4593863898817</v>
      </c>
      <c r="K1999">
        <f t="shared" si="336"/>
        <v>75.20465751662988</v>
      </c>
    </row>
    <row r="2000" spans="1:11" ht="12.75">
      <c r="A2000">
        <f t="shared" si="330"/>
        <v>61</v>
      </c>
      <c r="B2000">
        <v>79</v>
      </c>
      <c r="C2000">
        <f t="shared" si="331"/>
        <v>1.3788101090755203</v>
      </c>
      <c r="D2000">
        <f t="shared" si="329"/>
        <v>0.981627183447664</v>
      </c>
      <c r="E2000">
        <v>50</v>
      </c>
      <c r="F2000">
        <f t="shared" si="332"/>
        <v>29.93962909515375</v>
      </c>
      <c r="G2000">
        <v>8</v>
      </c>
      <c r="H2000">
        <f t="shared" si="333"/>
        <v>3.742453636894219</v>
      </c>
      <c r="I2000">
        <f t="shared" si="334"/>
        <v>112.04767379442214</v>
      </c>
      <c r="J2000">
        <f t="shared" si="335"/>
        <v>187.12268184471094</v>
      </c>
      <c r="K2000">
        <f t="shared" si="336"/>
        <v>75.0750080502888</v>
      </c>
    </row>
    <row r="2001" spans="1:11" ht="12.75">
      <c r="A2001">
        <f t="shared" si="330"/>
        <v>61</v>
      </c>
      <c r="B2001">
        <v>80</v>
      </c>
      <c r="C2001">
        <f t="shared" si="331"/>
        <v>1.3962634015954636</v>
      </c>
      <c r="D2001">
        <f t="shared" si="329"/>
        <v>0.984807753012208</v>
      </c>
      <c r="E2001">
        <v>50</v>
      </c>
      <c r="F2001">
        <f t="shared" si="332"/>
        <v>30.036636466872345</v>
      </c>
      <c r="G2001">
        <v>8</v>
      </c>
      <c r="H2001">
        <f t="shared" si="333"/>
        <v>3.754579558359043</v>
      </c>
      <c r="I2001">
        <f t="shared" si="334"/>
        <v>112.7749412803807</v>
      </c>
      <c r="J2001">
        <f t="shared" si="335"/>
        <v>187.72897791795216</v>
      </c>
      <c r="K2001">
        <f t="shared" si="336"/>
        <v>74.95403663757146</v>
      </c>
    </row>
    <row r="2002" spans="1:11" ht="12.75">
      <c r="A2002">
        <f t="shared" si="330"/>
        <v>61</v>
      </c>
      <c r="B2002">
        <v>81</v>
      </c>
      <c r="C2002">
        <f t="shared" si="331"/>
        <v>1.413716694115407</v>
      </c>
      <c r="D2002">
        <f t="shared" si="329"/>
        <v>0.9876883405951378</v>
      </c>
      <c r="E2002">
        <v>50</v>
      </c>
      <c r="F2002">
        <f t="shared" si="332"/>
        <v>30.124494388151703</v>
      </c>
      <c r="G2002">
        <v>8</v>
      </c>
      <c r="H2002">
        <f t="shared" si="333"/>
        <v>3.765561798518963</v>
      </c>
      <c r="I2002">
        <f t="shared" si="334"/>
        <v>113.43564526772293</v>
      </c>
      <c r="J2002">
        <f t="shared" si="335"/>
        <v>188.27808992594814</v>
      </c>
      <c r="K2002">
        <f t="shared" si="336"/>
        <v>74.8424446582252</v>
      </c>
    </row>
    <row r="2003" spans="1:11" ht="12.75">
      <c r="A2003">
        <f t="shared" si="330"/>
        <v>61</v>
      </c>
      <c r="B2003">
        <v>82</v>
      </c>
      <c r="C2003">
        <f t="shared" si="331"/>
        <v>1.43116998663535</v>
      </c>
      <c r="D2003">
        <f t="shared" si="329"/>
        <v>0.9902680687415703</v>
      </c>
      <c r="E2003">
        <v>50</v>
      </c>
      <c r="F2003">
        <f t="shared" si="332"/>
        <v>30.203176096617895</v>
      </c>
      <c r="G2003">
        <v>8</v>
      </c>
      <c r="H2003">
        <f t="shared" si="333"/>
        <v>3.775397012077237</v>
      </c>
      <c r="I2003">
        <f t="shared" si="334"/>
        <v>114.02898079041383</v>
      </c>
      <c r="J2003">
        <f t="shared" si="335"/>
        <v>188.76985060386184</v>
      </c>
      <c r="K2003">
        <f t="shared" si="336"/>
        <v>74.74086981344801</v>
      </c>
    </row>
    <row r="2004" spans="1:11" ht="12.75">
      <c r="A2004">
        <f t="shared" si="330"/>
        <v>61</v>
      </c>
      <c r="B2004">
        <v>83</v>
      </c>
      <c r="C2004">
        <f t="shared" si="331"/>
        <v>1.4486232791552935</v>
      </c>
      <c r="D2004">
        <f t="shared" si="329"/>
        <v>0.992546151641322</v>
      </c>
      <c r="E2004">
        <v>50</v>
      </c>
      <c r="F2004">
        <f t="shared" si="332"/>
        <v>30.272657625060322</v>
      </c>
      <c r="G2004">
        <v>8</v>
      </c>
      <c r="H2004">
        <f t="shared" si="333"/>
        <v>3.7840822031325403</v>
      </c>
      <c r="I2004">
        <f t="shared" si="334"/>
        <v>114.55422496051536</v>
      </c>
      <c r="J2004">
        <f t="shared" si="335"/>
        <v>189.20411015662702</v>
      </c>
      <c r="K2004">
        <f t="shared" si="336"/>
        <v>74.64988519611167</v>
      </c>
    </row>
    <row r="2005" spans="1:11" ht="12.75">
      <c r="A2005">
        <f t="shared" si="330"/>
        <v>61</v>
      </c>
      <c r="B2005">
        <v>84</v>
      </c>
      <c r="C2005">
        <f t="shared" si="331"/>
        <v>1.4660765716752369</v>
      </c>
      <c r="D2005">
        <f t="shared" si="329"/>
        <v>0.9945218953682733</v>
      </c>
      <c r="E2005">
        <v>50</v>
      </c>
      <c r="F2005">
        <f t="shared" si="332"/>
        <v>30.332917808732336</v>
      </c>
      <c r="G2005">
        <v>8</v>
      </c>
      <c r="H2005">
        <f t="shared" si="333"/>
        <v>3.791614726091542</v>
      </c>
      <c r="I2005">
        <f t="shared" si="334"/>
        <v>115.01073784891392</v>
      </c>
      <c r="J2005">
        <f t="shared" si="335"/>
        <v>189.5807363045771</v>
      </c>
      <c r="K2005">
        <f t="shared" si="336"/>
        <v>74.56999845566318</v>
      </c>
    </row>
    <row r="2006" spans="1:11" ht="12.75">
      <c r="A2006">
        <f t="shared" si="330"/>
        <v>61</v>
      </c>
      <c r="B2006">
        <v>85</v>
      </c>
      <c r="C2006">
        <f t="shared" si="331"/>
        <v>1.4835298641951802</v>
      </c>
      <c r="D2006">
        <f t="shared" si="329"/>
        <v>0.9961946980917455</v>
      </c>
      <c r="E2006">
        <v>50</v>
      </c>
      <c r="F2006">
        <f t="shared" si="332"/>
        <v>30.38393829179824</v>
      </c>
      <c r="G2006">
        <v>8</v>
      </c>
      <c r="H2006">
        <f t="shared" si="333"/>
        <v>3.79799228647478</v>
      </c>
      <c r="I2006">
        <f t="shared" si="334"/>
        <v>115.39796326497543</v>
      </c>
      <c r="J2006">
        <f t="shared" si="335"/>
        <v>189.899614323739</v>
      </c>
      <c r="K2006">
        <f t="shared" si="336"/>
        <v>74.50165105876357</v>
      </c>
    </row>
    <row r="2007" spans="1:11" ht="12.75">
      <c r="A2007">
        <f t="shared" si="330"/>
        <v>61</v>
      </c>
      <c r="B2007">
        <v>86</v>
      </c>
      <c r="C2007">
        <f t="shared" si="331"/>
        <v>1.5009831567151233</v>
      </c>
      <c r="D2007">
        <f t="shared" si="329"/>
        <v>0.9975640502598242</v>
      </c>
      <c r="E2007">
        <v>50</v>
      </c>
      <c r="F2007">
        <f t="shared" si="332"/>
        <v>30.425703532924636</v>
      </c>
      <c r="G2007">
        <v>8</v>
      </c>
      <c r="H2007">
        <f t="shared" si="333"/>
        <v>3.8032129416155795</v>
      </c>
      <c r="I2007">
        <f t="shared" si="334"/>
        <v>115.71542943417784</v>
      </c>
      <c r="J2007">
        <f t="shared" si="335"/>
        <v>190.16064708077897</v>
      </c>
      <c r="K2007">
        <f t="shared" si="336"/>
        <v>74.44521764660114</v>
      </c>
    </row>
    <row r="2008" spans="1:11" ht="12.75">
      <c r="A2008">
        <f t="shared" si="330"/>
        <v>61</v>
      </c>
      <c r="B2008">
        <v>87</v>
      </c>
      <c r="C2008">
        <f t="shared" si="331"/>
        <v>1.5184364492350666</v>
      </c>
      <c r="D2008">
        <f t="shared" si="329"/>
        <v>0.9986295347545738</v>
      </c>
      <c r="E2008">
        <v>50</v>
      </c>
      <c r="F2008">
        <f t="shared" si="332"/>
        <v>30.458200810014503</v>
      </c>
      <c r="G2008">
        <v>8</v>
      </c>
      <c r="H2008">
        <f t="shared" si="333"/>
        <v>3.807275101251813</v>
      </c>
      <c r="I2008">
        <f t="shared" si="334"/>
        <v>115.96274957289602</v>
      </c>
      <c r="J2008">
        <f t="shared" si="335"/>
        <v>190.36375506259066</v>
      </c>
      <c r="K2008">
        <f t="shared" si="336"/>
        <v>74.40100548969464</v>
      </c>
    </row>
    <row r="2009" spans="1:11" ht="12.75">
      <c r="A2009">
        <f t="shared" si="330"/>
        <v>61</v>
      </c>
      <c r="B2009">
        <v>88</v>
      </c>
      <c r="C2009">
        <f t="shared" si="331"/>
        <v>1.53588974175501</v>
      </c>
      <c r="D2009">
        <f t="shared" si="329"/>
        <v>0.9993908270190958</v>
      </c>
      <c r="E2009">
        <v>50</v>
      </c>
      <c r="F2009">
        <f t="shared" si="332"/>
        <v>30.481420224082417</v>
      </c>
      <c r="G2009">
        <v>8</v>
      </c>
      <c r="H2009">
        <f t="shared" si="333"/>
        <v>3.810177528010302</v>
      </c>
      <c r="I2009">
        <f t="shared" si="334"/>
        <v>116.13962235963757</v>
      </c>
      <c r="J2009">
        <f t="shared" si="335"/>
        <v>190.5088764005151</v>
      </c>
      <c r="K2009">
        <f t="shared" si="336"/>
        <v>74.36925404087754</v>
      </c>
    </row>
    <row r="2010" spans="1:11" ht="12.75">
      <c r="A2010">
        <f t="shared" si="330"/>
        <v>61</v>
      </c>
      <c r="B2010">
        <v>89</v>
      </c>
      <c r="C2010">
        <f t="shared" si="331"/>
        <v>1.5533430342749535</v>
      </c>
      <c r="D2010">
        <f t="shared" si="329"/>
        <v>0.9998476951563913</v>
      </c>
      <c r="E2010">
        <v>50</v>
      </c>
      <c r="F2010">
        <f t="shared" si="332"/>
        <v>30.495354702269935</v>
      </c>
      <c r="G2010">
        <v>8</v>
      </c>
      <c r="H2010">
        <f t="shared" si="333"/>
        <v>3.811919337783742</v>
      </c>
      <c r="I2010">
        <f t="shared" si="334"/>
        <v>116.24583230215713</v>
      </c>
      <c r="J2010">
        <f t="shared" si="335"/>
        <v>190.59596688918708</v>
      </c>
      <c r="K2010">
        <f t="shared" si="336"/>
        <v>74.35013458702996</v>
      </c>
    </row>
    <row r="2011" spans="1:11" ht="12.75">
      <c r="A2011">
        <f t="shared" si="330"/>
        <v>61</v>
      </c>
      <c r="B2011">
        <v>90</v>
      </c>
      <c r="C2011">
        <f t="shared" si="331"/>
        <v>1.5707963267948966</v>
      </c>
      <c r="D2011">
        <f t="shared" si="329"/>
        <v>1</v>
      </c>
      <c r="E2011">
        <v>50</v>
      </c>
      <c r="F2011">
        <f t="shared" si="332"/>
        <v>30.5</v>
      </c>
      <c r="G2011">
        <v>8</v>
      </c>
      <c r="H2011">
        <f t="shared" si="333"/>
        <v>3.8125</v>
      </c>
      <c r="I2011">
        <f t="shared" si="334"/>
        <v>116.28125</v>
      </c>
      <c r="J2011">
        <f t="shared" si="335"/>
        <v>190.625</v>
      </c>
      <c r="K2011">
        <f t="shared" si="336"/>
        <v>74.34375</v>
      </c>
    </row>
    <row r="2013" spans="8:11" ht="12.75">
      <c r="H2013" t="s">
        <v>15</v>
      </c>
      <c r="I2013">
        <f>SUM(I1922:I2011)</f>
        <v>5290.796875</v>
      </c>
      <c r="J2013">
        <f>SUM(J1922:J2011)</f>
        <v>11017.043215449814</v>
      </c>
      <c r="K2013">
        <f>SUM(K1922:K2011)</f>
        <v>5726.246340449821</v>
      </c>
    </row>
    <row r="2014" spans="9:11" ht="12.75">
      <c r="I2014">
        <f>I2013/90</f>
        <v>58.786631944444444</v>
      </c>
      <c r="J2014">
        <f>J2013/90</f>
        <v>122.41159128277572</v>
      </c>
      <c r="K2014">
        <f>K2013/90</f>
        <v>63.624959338331344</v>
      </c>
    </row>
    <row r="2015" spans="9:11" ht="12.75">
      <c r="I2015" t="s">
        <v>5</v>
      </c>
      <c r="J2015" t="s">
        <v>6</v>
      </c>
      <c r="K2015" t="s">
        <v>7</v>
      </c>
    </row>
    <row r="2017" spans="1:11" ht="12.75">
      <c r="A2017" t="s">
        <v>10</v>
      </c>
      <c r="B2017" t="s">
        <v>0</v>
      </c>
      <c r="C2017" t="s">
        <v>1</v>
      </c>
      <c r="D2017" t="s">
        <v>13</v>
      </c>
      <c r="E2017" t="s">
        <v>8</v>
      </c>
      <c r="F2017" t="s">
        <v>14</v>
      </c>
      <c r="G2017" t="s">
        <v>3</v>
      </c>
      <c r="H2017" t="s">
        <v>2</v>
      </c>
      <c r="I2017" t="s">
        <v>12</v>
      </c>
      <c r="J2017" t="s">
        <v>9</v>
      </c>
      <c r="K2017" t="s">
        <v>4</v>
      </c>
    </row>
    <row r="2018" spans="1:11" ht="12.75">
      <c r="A2018">
        <v>62</v>
      </c>
      <c r="B2018">
        <v>1</v>
      </c>
      <c r="C2018">
        <f>B2018*PI()/180</f>
        <v>0.017453292519943295</v>
      </c>
      <c r="D2018">
        <f>SIN(C2018)</f>
        <v>0.01745240643728351</v>
      </c>
      <c r="E2018">
        <v>50</v>
      </c>
      <c r="F2018">
        <f>D2018*50*(A2018/100)</f>
        <v>0.5410245995557889</v>
      </c>
      <c r="G2018">
        <v>8</v>
      </c>
      <c r="H2018">
        <f>F2018/G2018</f>
        <v>0.0676280749444736</v>
      </c>
      <c r="I2018">
        <f>F2018*H2018</f>
        <v>0.03658845216556271</v>
      </c>
      <c r="J2018">
        <f>H2018*E2018</f>
        <v>3.3814037472236804</v>
      </c>
      <c r="K2018">
        <f>J2018-I2018</f>
        <v>3.3448152950581176</v>
      </c>
    </row>
    <row r="2019" spans="1:11" ht="12.75">
      <c r="A2019">
        <f>A2018</f>
        <v>62</v>
      </c>
      <c r="B2019">
        <v>2</v>
      </c>
      <c r="C2019">
        <f>B2019*PI()/180</f>
        <v>0.03490658503988659</v>
      </c>
      <c r="D2019">
        <f aca="true" t="shared" si="337" ref="D2019:D2082">SIN(C2019)</f>
        <v>0.03489949670250097</v>
      </c>
      <c r="E2019">
        <v>50</v>
      </c>
      <c r="F2019">
        <f>D2019*50*(A2019/100)</f>
        <v>1.08188439777753</v>
      </c>
      <c r="G2019">
        <v>8</v>
      </c>
      <c r="H2019">
        <f>F2019/G2019</f>
        <v>0.13523554972219126</v>
      </c>
      <c r="I2019">
        <f>F2019*H2019</f>
        <v>0.14630923126930612</v>
      </c>
      <c r="J2019">
        <f>H2019*E2019</f>
        <v>6.761777486109563</v>
      </c>
      <c r="K2019">
        <f>J2019-I2019</f>
        <v>6.615468254840256</v>
      </c>
    </row>
    <row r="2020" spans="1:11" ht="12.75">
      <c r="A2020">
        <f aca="true" t="shared" si="338" ref="A2020:A2083">A2019</f>
        <v>62</v>
      </c>
      <c r="B2020">
        <v>3</v>
      </c>
      <c r="C2020">
        <f aca="true" t="shared" si="339" ref="C2020:C2083">B2020*PI()/180</f>
        <v>0.05235987755982988</v>
      </c>
      <c r="D2020">
        <f t="shared" si="337"/>
        <v>0.05233595624294383</v>
      </c>
      <c r="E2020">
        <v>50</v>
      </c>
      <c r="F2020">
        <f aca="true" t="shared" si="340" ref="F2020:F2083">D2020*50*(A2020/100)</f>
        <v>1.6224146435312585</v>
      </c>
      <c r="G2020">
        <v>8</v>
      </c>
      <c r="H2020">
        <f aca="true" t="shared" si="341" ref="H2020:H2083">F2020/G2020</f>
        <v>0.20280183044140732</v>
      </c>
      <c r="I2020">
        <f aca="true" t="shared" si="342" ref="I2020:I2083">F2020*H2020</f>
        <v>0.32902865944308257</v>
      </c>
      <c r="J2020">
        <f aca="true" t="shared" si="343" ref="J2020:J2083">H2020*E2020</f>
        <v>10.140091522070366</v>
      </c>
      <c r="K2020">
        <f aca="true" t="shared" si="344" ref="K2020:K2083">J2020-I2020</f>
        <v>9.811062862627283</v>
      </c>
    </row>
    <row r="2021" spans="1:11" ht="12.75">
      <c r="A2021">
        <f t="shared" si="338"/>
        <v>62</v>
      </c>
      <c r="B2021">
        <v>4</v>
      </c>
      <c r="C2021">
        <f t="shared" si="339"/>
        <v>0.06981317007977318</v>
      </c>
      <c r="D2021">
        <f t="shared" si="337"/>
        <v>0.0697564737441253</v>
      </c>
      <c r="E2021">
        <v>50</v>
      </c>
      <c r="F2021">
        <f t="shared" si="340"/>
        <v>2.162450686067884</v>
      </c>
      <c r="G2021">
        <v>8</v>
      </c>
      <c r="H2021">
        <f t="shared" si="341"/>
        <v>0.2703063357584855</v>
      </c>
      <c r="I2021">
        <f t="shared" si="342"/>
        <v>0.5845241212094328</v>
      </c>
      <c r="J2021">
        <f t="shared" si="343"/>
        <v>13.515316787924275</v>
      </c>
      <c r="K2021">
        <f t="shared" si="344"/>
        <v>12.930792666714844</v>
      </c>
    </row>
    <row r="2022" spans="1:11" ht="12.75">
      <c r="A2022">
        <f t="shared" si="338"/>
        <v>62</v>
      </c>
      <c r="B2022">
        <v>5</v>
      </c>
      <c r="C2022">
        <f t="shared" si="339"/>
        <v>0.08726646259971647</v>
      </c>
      <c r="D2022">
        <f t="shared" si="337"/>
        <v>0.08715574274765817</v>
      </c>
      <c r="E2022">
        <v>50</v>
      </c>
      <c r="F2022">
        <f t="shared" si="340"/>
        <v>2.701828025177403</v>
      </c>
      <c r="G2022">
        <v>8</v>
      </c>
      <c r="H2022">
        <f t="shared" si="341"/>
        <v>0.3377285031471754</v>
      </c>
      <c r="I2022">
        <f t="shared" si="342"/>
        <v>0.9124843347042533</v>
      </c>
      <c r="J2022">
        <f t="shared" si="343"/>
        <v>16.88642515735877</v>
      </c>
      <c r="K2022">
        <f t="shared" si="344"/>
        <v>15.973940822654516</v>
      </c>
    </row>
    <row r="2023" spans="1:11" ht="12.75">
      <c r="A2023">
        <f t="shared" si="338"/>
        <v>62</v>
      </c>
      <c r="B2023">
        <v>6</v>
      </c>
      <c r="C2023">
        <f t="shared" si="339"/>
        <v>0.10471975511965977</v>
      </c>
      <c r="D2023">
        <f t="shared" si="337"/>
        <v>0.10452846326765346</v>
      </c>
      <c r="E2023">
        <v>50</v>
      </c>
      <c r="F2023">
        <f t="shared" si="340"/>
        <v>3.2403823612972573</v>
      </c>
      <c r="G2023">
        <v>8</v>
      </c>
      <c r="H2023">
        <f t="shared" si="341"/>
        <v>0.40504779516215716</v>
      </c>
      <c r="I2023">
        <f t="shared" si="342"/>
        <v>1.3125097309257987</v>
      </c>
      <c r="J2023">
        <f t="shared" si="343"/>
        <v>20.25238975810786</v>
      </c>
      <c r="K2023">
        <f t="shared" si="344"/>
        <v>18.93988002718206</v>
      </c>
    </row>
    <row r="2024" spans="1:11" ht="12.75">
      <c r="A2024">
        <f t="shared" si="338"/>
        <v>62</v>
      </c>
      <c r="B2024">
        <v>7</v>
      </c>
      <c r="C2024">
        <f t="shared" si="339"/>
        <v>0.12217304763960307</v>
      </c>
      <c r="D2024">
        <f t="shared" si="337"/>
        <v>0.12186934340514748</v>
      </c>
      <c r="E2024">
        <v>50</v>
      </c>
      <c r="F2024">
        <f t="shared" si="340"/>
        <v>3.777949645559572</v>
      </c>
      <c r="G2024">
        <v>8</v>
      </c>
      <c r="H2024">
        <f t="shared" si="341"/>
        <v>0.4722437056949465</v>
      </c>
      <c r="I2024">
        <f t="shared" si="342"/>
        <v>1.7841129405479619</v>
      </c>
      <c r="J2024">
        <f t="shared" si="343"/>
        <v>23.612185284747326</v>
      </c>
      <c r="K2024">
        <f t="shared" si="344"/>
        <v>21.828072344199363</v>
      </c>
    </row>
    <row r="2025" spans="1:11" ht="12.75">
      <c r="A2025">
        <f t="shared" si="338"/>
        <v>62</v>
      </c>
      <c r="B2025">
        <v>8</v>
      </c>
      <c r="C2025">
        <f t="shared" si="339"/>
        <v>0.13962634015954636</v>
      </c>
      <c r="D2025">
        <f t="shared" si="337"/>
        <v>0.13917310096006544</v>
      </c>
      <c r="E2025">
        <v>50</v>
      </c>
      <c r="F2025">
        <f t="shared" si="340"/>
        <v>4.314366129762028</v>
      </c>
      <c r="G2025">
        <v>8</v>
      </c>
      <c r="H2025">
        <f t="shared" si="341"/>
        <v>0.5392957662202535</v>
      </c>
      <c r="I2025">
        <f t="shared" si="342"/>
        <v>2.3267193877047228</v>
      </c>
      <c r="J2025">
        <f t="shared" si="343"/>
        <v>26.964788311012676</v>
      </c>
      <c r="K2025">
        <f t="shared" si="344"/>
        <v>24.63806892330795</v>
      </c>
    </row>
    <row r="2026" spans="1:11" ht="12.75">
      <c r="A2026">
        <f t="shared" si="338"/>
        <v>62</v>
      </c>
      <c r="B2026">
        <v>9</v>
      </c>
      <c r="C2026">
        <f t="shared" si="339"/>
        <v>0.15707963267948966</v>
      </c>
      <c r="D2026">
        <f t="shared" si="337"/>
        <v>0.15643446504023087</v>
      </c>
      <c r="E2026">
        <v>50</v>
      </c>
      <c r="F2026">
        <f t="shared" si="340"/>
        <v>4.849468416247157</v>
      </c>
      <c r="G2026">
        <v>8</v>
      </c>
      <c r="H2026">
        <f t="shared" si="341"/>
        <v>0.6061835520308946</v>
      </c>
      <c r="I2026">
        <f t="shared" si="342"/>
        <v>2.9396679900223384</v>
      </c>
      <c r="J2026">
        <f t="shared" si="343"/>
        <v>30.30917760154473</v>
      </c>
      <c r="K2026">
        <f t="shared" si="344"/>
        <v>27.36950961152239</v>
      </c>
    </row>
    <row r="2027" spans="1:11" ht="12.75">
      <c r="A2027">
        <f t="shared" si="338"/>
        <v>62</v>
      </c>
      <c r="B2027">
        <v>10</v>
      </c>
      <c r="C2027">
        <f t="shared" si="339"/>
        <v>0.17453292519943295</v>
      </c>
      <c r="D2027">
        <f t="shared" si="337"/>
        <v>0.17364817766693033</v>
      </c>
      <c r="E2027">
        <v>50</v>
      </c>
      <c r="F2027">
        <f t="shared" si="340"/>
        <v>5.3830935076748405</v>
      </c>
      <c r="G2027">
        <v>8</v>
      </c>
      <c r="H2027">
        <f t="shared" si="341"/>
        <v>0.6728866884593551</v>
      </c>
      <c r="I2027">
        <f t="shared" si="342"/>
        <v>3.6222119640463775</v>
      </c>
      <c r="J2027">
        <f t="shared" si="343"/>
        <v>33.64433442296775</v>
      </c>
      <c r="K2027">
        <f t="shared" si="344"/>
        <v>30.022122458921373</v>
      </c>
    </row>
    <row r="2028" spans="1:11" ht="12.75">
      <c r="A2028">
        <f t="shared" si="338"/>
        <v>62</v>
      </c>
      <c r="B2028">
        <v>11</v>
      </c>
      <c r="C2028">
        <f t="shared" si="339"/>
        <v>0.19198621771937624</v>
      </c>
      <c r="D2028">
        <f t="shared" si="337"/>
        <v>0.1908089953765448</v>
      </c>
      <c r="E2028">
        <v>50</v>
      </c>
      <c r="F2028">
        <f t="shared" si="340"/>
        <v>5.915078856672889</v>
      </c>
      <c r="G2028">
        <v>8</v>
      </c>
      <c r="H2028">
        <f t="shared" si="341"/>
        <v>0.7393848570841112</v>
      </c>
      <c r="I2028">
        <f t="shared" si="342"/>
        <v>4.373519735082332</v>
      </c>
      <c r="J2028">
        <f t="shared" si="343"/>
        <v>36.96924285420556</v>
      </c>
      <c r="K2028">
        <f t="shared" si="344"/>
        <v>32.59572311912323</v>
      </c>
    </row>
    <row r="2029" spans="1:11" ht="12.75">
      <c r="A2029">
        <f t="shared" si="338"/>
        <v>62</v>
      </c>
      <c r="B2029">
        <v>12</v>
      </c>
      <c r="C2029">
        <f t="shared" si="339"/>
        <v>0.20943951023931953</v>
      </c>
      <c r="D2029">
        <f t="shared" si="337"/>
        <v>0.20791169081775931</v>
      </c>
      <c r="E2029">
        <v>50</v>
      </c>
      <c r="F2029">
        <f t="shared" si="340"/>
        <v>6.4452624153505385</v>
      </c>
      <c r="G2029">
        <v>8</v>
      </c>
      <c r="H2029">
        <f t="shared" si="341"/>
        <v>0.8056578019188173</v>
      </c>
      <c r="I2029">
        <f t="shared" si="342"/>
        <v>5.1926759503412825</v>
      </c>
      <c r="J2029">
        <f t="shared" si="343"/>
        <v>40.282890095940864</v>
      </c>
      <c r="K2029">
        <f t="shared" si="344"/>
        <v>35.09021414559958</v>
      </c>
    </row>
    <row r="2030" spans="1:11" ht="12.75">
      <c r="A2030">
        <f t="shared" si="338"/>
        <v>62</v>
      </c>
      <c r="B2030">
        <v>13</v>
      </c>
      <c r="C2030">
        <f t="shared" si="339"/>
        <v>0.22689280275926285</v>
      </c>
      <c r="D2030">
        <f t="shared" si="337"/>
        <v>0.224951054343865</v>
      </c>
      <c r="E2030">
        <v>50</v>
      </c>
      <c r="F2030">
        <f t="shared" si="340"/>
        <v>6.973482684659815</v>
      </c>
      <c r="G2030">
        <v>8</v>
      </c>
      <c r="H2030">
        <f t="shared" si="341"/>
        <v>0.8716853355824769</v>
      </c>
      <c r="I2030">
        <f t="shared" si="342"/>
        <v>6.078682594156282</v>
      </c>
      <c r="J2030">
        <f t="shared" si="343"/>
        <v>43.584266779123844</v>
      </c>
      <c r="K2030">
        <f t="shared" si="344"/>
        <v>37.50558418496756</v>
      </c>
    </row>
    <row r="2031" spans="1:11" ht="12.75">
      <c r="A2031">
        <f t="shared" si="338"/>
        <v>62</v>
      </c>
      <c r="B2031">
        <v>14</v>
      </c>
      <c r="C2031">
        <f t="shared" si="339"/>
        <v>0.24434609527920614</v>
      </c>
      <c r="D2031">
        <f t="shared" si="337"/>
        <v>0.24192189559966773</v>
      </c>
      <c r="E2031">
        <v>50</v>
      </c>
      <c r="F2031">
        <f t="shared" si="340"/>
        <v>7.4995787635896995</v>
      </c>
      <c r="G2031">
        <v>8</v>
      </c>
      <c r="H2031">
        <f t="shared" si="341"/>
        <v>0.9374473454487124</v>
      </c>
      <c r="I2031">
        <f t="shared" si="342"/>
        <v>7.0304602039107005</v>
      </c>
      <c r="J2031">
        <f t="shared" si="343"/>
        <v>46.872367272435625</v>
      </c>
      <c r="K2031">
        <f t="shared" si="344"/>
        <v>39.841907068524925</v>
      </c>
    </row>
    <row r="2032" spans="1:11" ht="12.75">
      <c r="A2032">
        <f t="shared" si="338"/>
        <v>62</v>
      </c>
      <c r="B2032">
        <v>15</v>
      </c>
      <c r="C2032">
        <f t="shared" si="339"/>
        <v>0.2617993877991494</v>
      </c>
      <c r="D2032">
        <f t="shared" si="337"/>
        <v>0.25881904510252074</v>
      </c>
      <c r="E2032">
        <v>50</v>
      </c>
      <c r="F2032">
        <f t="shared" si="340"/>
        <v>8.023390398178142</v>
      </c>
      <c r="G2032">
        <v>8</v>
      </c>
      <c r="H2032">
        <f t="shared" si="341"/>
        <v>1.0029237997722678</v>
      </c>
      <c r="I2032">
        <f t="shared" si="342"/>
        <v>8.04684918519715</v>
      </c>
      <c r="J2032">
        <f t="shared" si="343"/>
        <v>50.146189988613386</v>
      </c>
      <c r="K2032">
        <f t="shared" si="344"/>
        <v>42.09934080341624</v>
      </c>
    </row>
    <row r="2033" spans="1:11" ht="12.75">
      <c r="A2033">
        <f t="shared" si="338"/>
        <v>62</v>
      </c>
      <c r="B2033">
        <v>16</v>
      </c>
      <c r="C2033">
        <f t="shared" si="339"/>
        <v>0.2792526803190927</v>
      </c>
      <c r="D2033">
        <f t="shared" si="337"/>
        <v>0.27563735581699916</v>
      </c>
      <c r="E2033">
        <v>50</v>
      </c>
      <c r="F2033">
        <f t="shared" si="340"/>
        <v>8.544758030326975</v>
      </c>
      <c r="G2033">
        <v>8</v>
      </c>
      <c r="H2033">
        <f t="shared" si="341"/>
        <v>1.0680947537908718</v>
      </c>
      <c r="I2033">
        <f t="shared" si="342"/>
        <v>9.126611224604664</v>
      </c>
      <c r="J2033">
        <f t="shared" si="343"/>
        <v>53.404737689543595</v>
      </c>
      <c r="K2033">
        <f t="shared" si="344"/>
        <v>44.27812646493893</v>
      </c>
    </row>
    <row r="2034" spans="1:11" ht="12.75">
      <c r="A2034">
        <f t="shared" si="338"/>
        <v>62</v>
      </c>
      <c r="B2034">
        <v>17</v>
      </c>
      <c r="C2034">
        <f t="shared" si="339"/>
        <v>0.29670597283903605</v>
      </c>
      <c r="D2034">
        <f t="shared" si="337"/>
        <v>0.29237170472273677</v>
      </c>
      <c r="E2034">
        <v>50</v>
      </c>
      <c r="F2034">
        <f t="shared" si="340"/>
        <v>9.063522846404839</v>
      </c>
      <c r="G2034">
        <v>8</v>
      </c>
      <c r="H2034">
        <f t="shared" si="341"/>
        <v>1.1329403558006048</v>
      </c>
      <c r="I2034">
        <f t="shared" si="342"/>
        <v>10.268430798412808</v>
      </c>
      <c r="J2034">
        <f t="shared" si="343"/>
        <v>56.64701779003024</v>
      </c>
      <c r="K2034">
        <f t="shared" si="344"/>
        <v>46.37858699161743</v>
      </c>
    </row>
    <row r="2035" spans="1:11" ht="12.75">
      <c r="A2035">
        <f t="shared" si="338"/>
        <v>62</v>
      </c>
      <c r="B2035">
        <v>18</v>
      </c>
      <c r="C2035">
        <f t="shared" si="339"/>
        <v>0.3141592653589793</v>
      </c>
      <c r="D2035">
        <f t="shared" si="337"/>
        <v>0.3090169943749474</v>
      </c>
      <c r="E2035">
        <v>50</v>
      </c>
      <c r="F2035">
        <f t="shared" si="340"/>
        <v>9.579526825623368</v>
      </c>
      <c r="G2035">
        <v>8</v>
      </c>
      <c r="H2035">
        <f t="shared" si="341"/>
        <v>1.197440853202921</v>
      </c>
      <c r="I2035">
        <f t="shared" si="342"/>
        <v>11.470916775354716</v>
      </c>
      <c r="J2035">
        <f t="shared" si="343"/>
        <v>59.87204266014605</v>
      </c>
      <c r="K2035">
        <f t="shared" si="344"/>
        <v>48.401125884791334</v>
      </c>
    </row>
    <row r="2036" spans="1:11" ht="12.75">
      <c r="A2036">
        <f t="shared" si="338"/>
        <v>62</v>
      </c>
      <c r="B2036">
        <v>19</v>
      </c>
      <c r="C2036">
        <f t="shared" si="339"/>
        <v>0.3316125578789226</v>
      </c>
      <c r="D2036">
        <f t="shared" si="337"/>
        <v>0.32556815445715664</v>
      </c>
      <c r="E2036">
        <v>50</v>
      </c>
      <c r="F2036">
        <f t="shared" si="340"/>
        <v>10.092612788171856</v>
      </c>
      <c r="G2036">
        <v>8</v>
      </c>
      <c r="H2036">
        <f t="shared" si="341"/>
        <v>1.261576598521482</v>
      </c>
      <c r="I2036">
        <f t="shared" si="342"/>
        <v>12.73260411149626</v>
      </c>
      <c r="J2036">
        <f t="shared" si="343"/>
        <v>63.0788299260741</v>
      </c>
      <c r="K2036">
        <f t="shared" si="344"/>
        <v>50.34622581457784</v>
      </c>
    </row>
    <row r="2037" spans="1:11" ht="12.75">
      <c r="A2037">
        <f t="shared" si="338"/>
        <v>62</v>
      </c>
      <c r="B2037">
        <v>20</v>
      </c>
      <c r="C2037">
        <f t="shared" si="339"/>
        <v>0.3490658503988659</v>
      </c>
      <c r="D2037">
        <f t="shared" si="337"/>
        <v>0.3420201433256687</v>
      </c>
      <c r="E2037">
        <v>50</v>
      </c>
      <c r="F2037">
        <f t="shared" si="340"/>
        <v>10.60262444309573</v>
      </c>
      <c r="G2037">
        <v>8</v>
      </c>
      <c r="H2037">
        <f t="shared" si="341"/>
        <v>1.3253280553869662</v>
      </c>
      <c r="I2037">
        <f t="shared" si="342"/>
        <v>14.051955635166378</v>
      </c>
      <c r="J2037">
        <f t="shared" si="343"/>
        <v>66.2664027693483</v>
      </c>
      <c r="K2037">
        <f t="shared" si="344"/>
        <v>52.214447134181924</v>
      </c>
    </row>
    <row r="2038" spans="1:11" ht="12.75">
      <c r="A2038">
        <f t="shared" si="338"/>
        <v>62</v>
      </c>
      <c r="B2038">
        <v>21</v>
      </c>
      <c r="C2038">
        <f t="shared" si="339"/>
        <v>0.3665191429188092</v>
      </c>
      <c r="D2038">
        <f t="shared" si="337"/>
        <v>0.35836794954530027</v>
      </c>
      <c r="E2038">
        <v>50</v>
      </c>
      <c r="F2038">
        <f t="shared" si="340"/>
        <v>11.109406435904308</v>
      </c>
      <c r="G2038">
        <v>8</v>
      </c>
      <c r="H2038">
        <f t="shared" si="341"/>
        <v>1.3886758044880385</v>
      </c>
      <c r="I2038">
        <f t="shared" si="342"/>
        <v>15.427363919764007</v>
      </c>
      <c r="J2038">
        <f t="shared" si="343"/>
        <v>69.43379022440193</v>
      </c>
      <c r="K2038">
        <f t="shared" si="344"/>
        <v>54.00642630463793</v>
      </c>
    </row>
    <row r="2039" spans="1:11" ht="12.75">
      <c r="A2039">
        <f t="shared" si="338"/>
        <v>62</v>
      </c>
      <c r="B2039">
        <v>22</v>
      </c>
      <c r="C2039">
        <f t="shared" si="339"/>
        <v>0.3839724354387525</v>
      </c>
      <c r="D2039">
        <f t="shared" si="337"/>
        <v>0.374606593415912</v>
      </c>
      <c r="E2039">
        <v>50</v>
      </c>
      <c r="F2039">
        <f t="shared" si="340"/>
        <v>11.612804395893273</v>
      </c>
      <c r="G2039">
        <v>8</v>
      </c>
      <c r="H2039">
        <f t="shared" si="341"/>
        <v>1.451600549486659</v>
      </c>
      <c r="I2039">
        <f t="shared" si="342"/>
        <v>16.857153242159765</v>
      </c>
      <c r="J2039">
        <f t="shared" si="343"/>
        <v>72.58002747433295</v>
      </c>
      <c r="K2039">
        <f t="shared" si="344"/>
        <v>55.72287423217318</v>
      </c>
    </row>
    <row r="2040" spans="1:11" ht="12.75">
      <c r="A2040">
        <f t="shared" si="338"/>
        <v>62</v>
      </c>
      <c r="B2040">
        <v>23</v>
      </c>
      <c r="C2040">
        <f t="shared" si="339"/>
        <v>0.40142572795869574</v>
      </c>
      <c r="D2040">
        <f t="shared" si="337"/>
        <v>0.3907311284892737</v>
      </c>
      <c r="E2040">
        <v>50</v>
      </c>
      <c r="F2040">
        <f t="shared" si="340"/>
        <v>12.112664983167486</v>
      </c>
      <c r="G2040">
        <v>8</v>
      </c>
      <c r="H2040">
        <f t="shared" si="341"/>
        <v>1.5140831228959357</v>
      </c>
      <c r="I2040">
        <f t="shared" si="342"/>
        <v>18.339581624306472</v>
      </c>
      <c r="J2040">
        <f t="shared" si="343"/>
        <v>75.70415614479678</v>
      </c>
      <c r="K2040">
        <f t="shared" si="344"/>
        <v>57.36457452049031</v>
      </c>
    </row>
    <row r="2041" spans="1:11" ht="12.75">
      <c r="A2041">
        <f t="shared" si="338"/>
        <v>62</v>
      </c>
      <c r="B2041">
        <v>24</v>
      </c>
      <c r="C2041">
        <f t="shared" si="339"/>
        <v>0.41887902047863906</v>
      </c>
      <c r="D2041">
        <f t="shared" si="337"/>
        <v>0.40673664307580015</v>
      </c>
      <c r="E2041">
        <v>50</v>
      </c>
      <c r="F2041">
        <f t="shared" si="340"/>
        <v>12.608835935349804</v>
      </c>
      <c r="G2041">
        <v>8</v>
      </c>
      <c r="H2041">
        <f t="shared" si="341"/>
        <v>1.5761044919187255</v>
      </c>
      <c r="I2041">
        <f t="shared" si="342"/>
        <v>19.87284295557107</v>
      </c>
      <c r="J2041">
        <f t="shared" si="343"/>
        <v>78.80522459593628</v>
      </c>
      <c r="K2041">
        <f t="shared" si="344"/>
        <v>58.93238164036521</v>
      </c>
    </row>
    <row r="2042" spans="1:11" ht="12.75">
      <c r="A2042">
        <f t="shared" si="338"/>
        <v>62</v>
      </c>
      <c r="B2042">
        <v>25</v>
      </c>
      <c r="C2042">
        <f t="shared" si="339"/>
        <v>0.4363323129985824</v>
      </c>
      <c r="D2042">
        <f t="shared" si="337"/>
        <v>0.42261826174069944</v>
      </c>
      <c r="E2042">
        <v>50</v>
      </c>
      <c r="F2042">
        <f t="shared" si="340"/>
        <v>13.101166113961684</v>
      </c>
      <c r="G2042">
        <v>8</v>
      </c>
      <c r="H2042">
        <f t="shared" si="341"/>
        <v>1.6376457642452105</v>
      </c>
      <c r="I2042">
        <f t="shared" si="342"/>
        <v>21.455069193202235</v>
      </c>
      <c r="J2042">
        <f t="shared" si="343"/>
        <v>81.88228821226052</v>
      </c>
      <c r="K2042">
        <f t="shared" si="344"/>
        <v>60.427219019058285</v>
      </c>
    </row>
    <row r="2043" spans="1:11" ht="12.75">
      <c r="A2043">
        <f t="shared" si="338"/>
        <v>62</v>
      </c>
      <c r="B2043">
        <v>26</v>
      </c>
      <c r="C2043">
        <f t="shared" si="339"/>
        <v>0.4537856055185257</v>
      </c>
      <c r="D2043">
        <f t="shared" si="337"/>
        <v>0.4383711467890774</v>
      </c>
      <c r="E2043">
        <v>50</v>
      </c>
      <c r="F2043">
        <f t="shared" si="340"/>
        <v>13.589505550461398</v>
      </c>
      <c r="G2043">
        <v>8</v>
      </c>
      <c r="H2043">
        <f t="shared" si="341"/>
        <v>1.6986881938076748</v>
      </c>
      <c r="I2043">
        <f t="shared" si="342"/>
        <v>23.084332638252643</v>
      </c>
      <c r="J2043">
        <f t="shared" si="343"/>
        <v>84.93440969038375</v>
      </c>
      <c r="K2043">
        <f t="shared" si="344"/>
        <v>61.8500770521311</v>
      </c>
    </row>
    <row r="2044" spans="1:11" ht="12.75">
      <c r="A2044">
        <f t="shared" si="338"/>
        <v>62</v>
      </c>
      <c r="B2044">
        <v>27</v>
      </c>
      <c r="C2044">
        <f t="shared" si="339"/>
        <v>0.47123889803846897</v>
      </c>
      <c r="D2044">
        <f t="shared" si="337"/>
        <v>0.45399049973954675</v>
      </c>
      <c r="E2044">
        <v>50</v>
      </c>
      <c r="F2044">
        <f t="shared" si="340"/>
        <v>14.07370549192595</v>
      </c>
      <c r="G2044">
        <v>8</v>
      </c>
      <c r="H2044">
        <f t="shared" si="341"/>
        <v>1.7592131864907437</v>
      </c>
      <c r="I2044">
        <f t="shared" si="342"/>
        <v>24.758648284183327</v>
      </c>
      <c r="J2044">
        <f t="shared" si="343"/>
        <v>87.96065932453718</v>
      </c>
      <c r="K2044">
        <f t="shared" si="344"/>
        <v>63.20201104035385</v>
      </c>
    </row>
    <row r="2045" spans="1:11" ht="12.75">
      <c r="A2045">
        <f t="shared" si="338"/>
        <v>62</v>
      </c>
      <c r="B2045">
        <v>28</v>
      </c>
      <c r="C2045">
        <f t="shared" si="339"/>
        <v>0.4886921905584123</v>
      </c>
      <c r="D2045">
        <f t="shared" si="337"/>
        <v>0.4694715627858908</v>
      </c>
      <c r="E2045">
        <v>50</v>
      </c>
      <c r="F2045">
        <f t="shared" si="340"/>
        <v>14.553618446362616</v>
      </c>
      <c r="G2045">
        <v>8</v>
      </c>
      <c r="H2045">
        <f t="shared" si="341"/>
        <v>1.819202305795327</v>
      </c>
      <c r="I2045">
        <f t="shared" si="342"/>
        <v>26.475976235288275</v>
      </c>
      <c r="J2045">
        <f t="shared" si="343"/>
        <v>90.96011528976635</v>
      </c>
      <c r="K2045">
        <f t="shared" si="344"/>
        <v>64.48413905447808</v>
      </c>
    </row>
    <row r="2046" spans="1:11" ht="12.75">
      <c r="A2046">
        <f t="shared" si="338"/>
        <v>62</v>
      </c>
      <c r="B2046">
        <v>29</v>
      </c>
      <c r="C2046">
        <f t="shared" si="339"/>
        <v>0.5061454830783556</v>
      </c>
      <c r="D2046">
        <f t="shared" si="337"/>
        <v>0.48480962024633706</v>
      </c>
      <c r="E2046">
        <v>50</v>
      </c>
      <c r="F2046">
        <f t="shared" si="340"/>
        <v>15.029098227636448</v>
      </c>
      <c r="G2046">
        <v>8</v>
      </c>
      <c r="H2046">
        <f t="shared" si="341"/>
        <v>1.878637278454556</v>
      </c>
      <c r="I2046">
        <f t="shared" si="342"/>
        <v>28.23422419199313</v>
      </c>
      <c r="J2046">
        <f t="shared" si="343"/>
        <v>93.9318639227278</v>
      </c>
      <c r="K2046">
        <f t="shared" si="344"/>
        <v>65.69763973073466</v>
      </c>
    </row>
    <row r="2047" spans="1:11" ht="12.75">
      <c r="A2047">
        <f t="shared" si="338"/>
        <v>62</v>
      </c>
      <c r="B2047">
        <v>30</v>
      </c>
      <c r="C2047">
        <f t="shared" si="339"/>
        <v>0.5235987755982988</v>
      </c>
      <c r="D2047">
        <f t="shared" si="337"/>
        <v>0.49999999999999994</v>
      </c>
      <c r="E2047">
        <v>50</v>
      </c>
      <c r="F2047">
        <f t="shared" si="340"/>
        <v>15.499999999999998</v>
      </c>
      <c r="G2047">
        <v>8</v>
      </c>
      <c r="H2047">
        <f t="shared" si="341"/>
        <v>1.9374999999999998</v>
      </c>
      <c r="I2047">
        <f t="shared" si="342"/>
        <v>30.031249999999993</v>
      </c>
      <c r="J2047">
        <f t="shared" si="343"/>
        <v>96.87499999999999</v>
      </c>
      <c r="K2047">
        <f t="shared" si="344"/>
        <v>66.84375</v>
      </c>
    </row>
    <row r="2048" spans="1:11" ht="12.75">
      <c r="A2048">
        <f t="shared" si="338"/>
        <v>62</v>
      </c>
      <c r="B2048">
        <v>31</v>
      </c>
      <c r="C2048">
        <f t="shared" si="339"/>
        <v>0.5410520681182421</v>
      </c>
      <c r="D2048">
        <f t="shared" si="337"/>
        <v>0.5150380749100542</v>
      </c>
      <c r="E2048">
        <v>50</v>
      </c>
      <c r="F2048">
        <f t="shared" si="340"/>
        <v>15.96618032221168</v>
      </c>
      <c r="G2048">
        <v>8</v>
      </c>
      <c r="H2048">
        <f t="shared" si="341"/>
        <v>1.99577254027646</v>
      </c>
      <c r="I2048">
        <f t="shared" si="342"/>
        <v>31.86486426017243</v>
      </c>
      <c r="J2048">
        <f t="shared" si="343"/>
        <v>99.78862701382299</v>
      </c>
      <c r="K2048">
        <f t="shared" si="344"/>
        <v>67.92376275365056</v>
      </c>
    </row>
    <row r="2049" spans="1:11" ht="12.75">
      <c r="A2049">
        <f t="shared" si="338"/>
        <v>62</v>
      </c>
      <c r="B2049">
        <v>32</v>
      </c>
      <c r="C2049">
        <f t="shared" si="339"/>
        <v>0.5585053606381855</v>
      </c>
      <c r="D2049">
        <f t="shared" si="337"/>
        <v>0.5299192642332049</v>
      </c>
      <c r="E2049">
        <v>50</v>
      </c>
      <c r="F2049">
        <f t="shared" si="340"/>
        <v>16.427497191229353</v>
      </c>
      <c r="G2049">
        <v>8</v>
      </c>
      <c r="H2049">
        <f t="shared" si="341"/>
        <v>2.053437148903669</v>
      </c>
      <c r="I2049">
        <f t="shared" si="342"/>
        <v>33.732832995981035</v>
      </c>
      <c r="J2049">
        <f t="shared" si="343"/>
        <v>102.67185744518346</v>
      </c>
      <c r="K2049">
        <f t="shared" si="344"/>
        <v>68.93902444920244</v>
      </c>
    </row>
    <row r="2050" spans="1:11" ht="12.75">
      <c r="A2050">
        <f t="shared" si="338"/>
        <v>62</v>
      </c>
      <c r="B2050">
        <v>33</v>
      </c>
      <c r="C2050">
        <f t="shared" si="339"/>
        <v>0.5759586531581288</v>
      </c>
      <c r="D2050">
        <f t="shared" si="337"/>
        <v>0.5446390350150271</v>
      </c>
      <c r="E2050">
        <v>50</v>
      </c>
      <c r="F2050">
        <f t="shared" si="340"/>
        <v>16.88381008546584</v>
      </c>
      <c r="G2050">
        <v>8</v>
      </c>
      <c r="H2050">
        <f t="shared" si="341"/>
        <v>2.11047626068323</v>
      </c>
      <c r="I2050">
        <f t="shared" si="342"/>
        <v>35.63288037525975</v>
      </c>
      <c r="J2050">
        <f t="shared" si="343"/>
        <v>105.52381303416149</v>
      </c>
      <c r="K2050">
        <f t="shared" si="344"/>
        <v>69.89093265890173</v>
      </c>
    </row>
    <row r="2051" spans="1:11" ht="12.75">
      <c r="A2051">
        <f t="shared" si="338"/>
        <v>62</v>
      </c>
      <c r="B2051">
        <v>34</v>
      </c>
      <c r="C2051">
        <f t="shared" si="339"/>
        <v>0.5934119456780721</v>
      </c>
      <c r="D2051">
        <f t="shared" si="337"/>
        <v>0.5591929034707469</v>
      </c>
      <c r="E2051">
        <v>50</v>
      </c>
      <c r="F2051">
        <f t="shared" si="340"/>
        <v>17.334980007593156</v>
      </c>
      <c r="G2051">
        <v>8</v>
      </c>
      <c r="H2051">
        <f t="shared" si="341"/>
        <v>2.1668725009491445</v>
      </c>
      <c r="I2051">
        <f t="shared" si="342"/>
        <v>37.5626914829568</v>
      </c>
      <c r="J2051">
        <f t="shared" si="343"/>
        <v>108.34362504745722</v>
      </c>
      <c r="K2051">
        <f t="shared" si="344"/>
        <v>70.78093356450043</v>
      </c>
    </row>
    <row r="2052" spans="1:11" ht="12.75">
      <c r="A2052">
        <f t="shared" si="338"/>
        <v>62</v>
      </c>
      <c r="B2052">
        <v>35</v>
      </c>
      <c r="C2052">
        <f t="shared" si="339"/>
        <v>0.6108652381980153</v>
      </c>
      <c r="D2052">
        <f t="shared" si="337"/>
        <v>0.573576436351046</v>
      </c>
      <c r="E2052">
        <v>50</v>
      </c>
      <c r="F2052">
        <f t="shared" si="340"/>
        <v>17.78086952688243</v>
      </c>
      <c r="G2052">
        <v>8</v>
      </c>
      <c r="H2052">
        <f t="shared" si="341"/>
        <v>2.2226086908603038</v>
      </c>
      <c r="I2052">
        <f t="shared" si="342"/>
        <v>39.519915141502025</v>
      </c>
      <c r="J2052">
        <f t="shared" si="343"/>
        <v>111.13043454301518</v>
      </c>
      <c r="K2052">
        <f t="shared" si="344"/>
        <v>71.61051940151316</v>
      </c>
    </row>
    <row r="2053" spans="1:11" ht="12.75">
      <c r="A2053">
        <f t="shared" si="338"/>
        <v>62</v>
      </c>
      <c r="B2053">
        <v>36</v>
      </c>
      <c r="C2053">
        <f t="shared" si="339"/>
        <v>0.6283185307179586</v>
      </c>
      <c r="D2053">
        <f t="shared" si="337"/>
        <v>0.5877852522924731</v>
      </c>
      <c r="E2053">
        <v>50</v>
      </c>
      <c r="F2053">
        <f t="shared" si="340"/>
        <v>18.221342821066667</v>
      </c>
      <c r="G2053">
        <v>8</v>
      </c>
      <c r="H2053">
        <f t="shared" si="341"/>
        <v>2.2776678526333334</v>
      </c>
      <c r="I2053">
        <f t="shared" si="342"/>
        <v>41.50216677535472</v>
      </c>
      <c r="J2053">
        <f t="shared" si="343"/>
        <v>113.88339263166667</v>
      </c>
      <c r="K2053">
        <f t="shared" si="344"/>
        <v>72.38122585631194</v>
      </c>
    </row>
    <row r="2054" spans="1:11" ht="12.75">
      <c r="A2054">
        <f t="shared" si="338"/>
        <v>62</v>
      </c>
      <c r="B2054">
        <v>37</v>
      </c>
      <c r="C2054">
        <f t="shared" si="339"/>
        <v>0.6457718232379019</v>
      </c>
      <c r="D2054">
        <f t="shared" si="337"/>
        <v>0.6018150231520483</v>
      </c>
      <c r="E2054">
        <v>50</v>
      </c>
      <c r="F2054">
        <f t="shared" si="340"/>
        <v>18.656265717713495</v>
      </c>
      <c r="G2054">
        <v>8</v>
      </c>
      <c r="H2054">
        <f t="shared" si="341"/>
        <v>2.332033214714187</v>
      </c>
      <c r="I2054">
        <f t="shared" si="342"/>
        <v>43.50703131624148</v>
      </c>
      <c r="J2054">
        <f t="shared" si="343"/>
        <v>116.60166073570934</v>
      </c>
      <c r="K2054">
        <f t="shared" si="344"/>
        <v>73.09462941946786</v>
      </c>
    </row>
    <row r="2055" spans="1:11" ht="12.75">
      <c r="A2055">
        <f t="shared" si="338"/>
        <v>62</v>
      </c>
      <c r="B2055">
        <v>38</v>
      </c>
      <c r="C2055">
        <f t="shared" si="339"/>
        <v>0.6632251157578452</v>
      </c>
      <c r="D2055">
        <f t="shared" si="337"/>
        <v>0.6156614753256582</v>
      </c>
      <c r="E2055">
        <v>50</v>
      </c>
      <c r="F2055">
        <f t="shared" si="340"/>
        <v>19.085505735095406</v>
      </c>
      <c r="G2055">
        <v>8</v>
      </c>
      <c r="H2055">
        <f t="shared" si="341"/>
        <v>2.385688216886926</v>
      </c>
      <c r="I2055">
        <f t="shared" si="342"/>
        <v>45.53206614554495</v>
      </c>
      <c r="J2055">
        <f t="shared" si="343"/>
        <v>119.28441084434628</v>
      </c>
      <c r="K2055">
        <f t="shared" si="344"/>
        <v>73.75234469880132</v>
      </c>
    </row>
    <row r="2056" spans="1:11" ht="12.75">
      <c r="A2056">
        <f t="shared" si="338"/>
        <v>62</v>
      </c>
      <c r="B2056">
        <v>39</v>
      </c>
      <c r="C2056">
        <f t="shared" si="339"/>
        <v>0.6806784082777885</v>
      </c>
      <c r="D2056">
        <f t="shared" si="337"/>
        <v>0.6293203910498374</v>
      </c>
      <c r="E2056">
        <v>50</v>
      </c>
      <c r="F2056">
        <f t="shared" si="340"/>
        <v>19.50893212254496</v>
      </c>
      <c r="G2056">
        <v>8</v>
      </c>
      <c r="H2056">
        <f t="shared" si="341"/>
        <v>2.43861651531812</v>
      </c>
      <c r="I2056">
        <f t="shared" si="342"/>
        <v>47.57480407025832</v>
      </c>
      <c r="J2056">
        <f t="shared" si="343"/>
        <v>121.930825765906</v>
      </c>
      <c r="K2056">
        <f t="shared" si="344"/>
        <v>74.35602169564768</v>
      </c>
    </row>
    <row r="2057" spans="1:11" ht="12.75">
      <c r="A2057">
        <f t="shared" si="338"/>
        <v>62</v>
      </c>
      <c r="B2057">
        <v>40</v>
      </c>
      <c r="C2057">
        <f t="shared" si="339"/>
        <v>0.6981317007977318</v>
      </c>
      <c r="D2057">
        <f t="shared" si="337"/>
        <v>0.6427876096865393</v>
      </c>
      <c r="E2057">
        <v>50</v>
      </c>
      <c r="F2057">
        <f t="shared" si="340"/>
        <v>19.926415900282716</v>
      </c>
      <c r="G2057">
        <v>8</v>
      </c>
      <c r="H2057">
        <f t="shared" si="341"/>
        <v>2.4908019875353395</v>
      </c>
      <c r="I2057">
        <f t="shared" si="342"/>
        <v>49.632756328879985</v>
      </c>
      <c r="J2057">
        <f t="shared" si="343"/>
        <v>124.54009937676697</v>
      </c>
      <c r="K2057">
        <f t="shared" si="344"/>
        <v>74.907343047887</v>
      </c>
    </row>
    <row r="2058" spans="1:11" ht="12.75">
      <c r="A2058">
        <f t="shared" si="338"/>
        <v>62</v>
      </c>
      <c r="B2058">
        <v>41</v>
      </c>
      <c r="C2058">
        <f t="shared" si="339"/>
        <v>0.715584993317675</v>
      </c>
      <c r="D2058">
        <f t="shared" si="337"/>
        <v>0.6560590289905072</v>
      </c>
      <c r="E2058">
        <v>50</v>
      </c>
      <c r="F2058">
        <f t="shared" si="340"/>
        <v>20.337829898705724</v>
      </c>
      <c r="G2058">
        <v>8</v>
      </c>
      <c r="H2058">
        <f t="shared" si="341"/>
        <v>2.5422287373382155</v>
      </c>
      <c r="I2058">
        <f t="shared" si="342"/>
        <v>51.70341562358606</v>
      </c>
      <c r="J2058">
        <f t="shared" si="343"/>
        <v>127.11143686691078</v>
      </c>
      <c r="K2058">
        <f t="shared" si="344"/>
        <v>75.40802124332473</v>
      </c>
    </row>
    <row r="2059" spans="1:11" ht="12.75">
      <c r="A2059">
        <f t="shared" si="338"/>
        <v>62</v>
      </c>
      <c r="B2059">
        <v>42</v>
      </c>
      <c r="C2059">
        <f t="shared" si="339"/>
        <v>0.7330382858376184</v>
      </c>
      <c r="D2059">
        <f t="shared" si="337"/>
        <v>0.6691306063588582</v>
      </c>
      <c r="E2059">
        <v>50</v>
      </c>
      <c r="F2059">
        <f t="shared" si="340"/>
        <v>20.743048797124608</v>
      </c>
      <c r="G2059">
        <v>8</v>
      </c>
      <c r="H2059">
        <f t="shared" si="341"/>
        <v>2.592881099640576</v>
      </c>
      <c r="I2059">
        <f t="shared" si="342"/>
        <v>53.78425917498658</v>
      </c>
      <c r="J2059">
        <f t="shared" si="343"/>
        <v>129.6440549820288</v>
      </c>
      <c r="K2059">
        <f t="shared" si="344"/>
        <v>75.85979580704222</v>
      </c>
    </row>
    <row r="2060" spans="1:11" ht="12.75">
      <c r="A2060">
        <f t="shared" si="338"/>
        <v>62</v>
      </c>
      <c r="B2060">
        <v>43</v>
      </c>
      <c r="C2060">
        <f t="shared" si="339"/>
        <v>0.7504915783575616</v>
      </c>
      <c r="D2060">
        <f t="shared" si="337"/>
        <v>0.6819983600624985</v>
      </c>
      <c r="E2060">
        <v>50</v>
      </c>
      <c r="F2060">
        <f t="shared" si="340"/>
        <v>21.141949161937454</v>
      </c>
      <c r="G2060">
        <v>8</v>
      </c>
      <c r="H2060">
        <f t="shared" si="341"/>
        <v>2.6427436452421817</v>
      </c>
      <c r="I2060">
        <f t="shared" si="342"/>
        <v>55.872751795743476</v>
      </c>
      <c r="J2060">
        <f t="shared" si="343"/>
        <v>132.1371822621091</v>
      </c>
      <c r="K2060">
        <f t="shared" si="344"/>
        <v>76.26443046636561</v>
      </c>
    </row>
    <row r="2061" spans="1:11" ht="12.75">
      <c r="A2061">
        <f t="shared" si="338"/>
        <v>62</v>
      </c>
      <c r="B2061">
        <v>44</v>
      </c>
      <c r="C2061">
        <f t="shared" si="339"/>
        <v>0.767944870877505</v>
      </c>
      <c r="D2061">
        <f t="shared" si="337"/>
        <v>0.6946583704589973</v>
      </c>
      <c r="E2061">
        <v>50</v>
      </c>
      <c r="F2061">
        <f t="shared" si="340"/>
        <v>21.534409484228913</v>
      </c>
      <c r="G2061">
        <v>8</v>
      </c>
      <c r="H2061">
        <f t="shared" si="341"/>
        <v>2.691801185528614</v>
      </c>
      <c r="I2061">
        <f t="shared" si="342"/>
        <v>57.96634897930602</v>
      </c>
      <c r="J2061">
        <f t="shared" si="343"/>
        <v>134.5900592764307</v>
      </c>
      <c r="K2061">
        <f t="shared" si="344"/>
        <v>76.62371029712469</v>
      </c>
    </row>
    <row r="2062" spans="1:11" ht="12.75">
      <c r="A2062">
        <f t="shared" si="338"/>
        <v>62</v>
      </c>
      <c r="B2062">
        <v>45</v>
      </c>
      <c r="C2062">
        <f t="shared" si="339"/>
        <v>0.7853981633974483</v>
      </c>
      <c r="D2062">
        <f t="shared" si="337"/>
        <v>0.7071067811865475</v>
      </c>
      <c r="E2062">
        <v>50</v>
      </c>
      <c r="F2062">
        <f t="shared" si="340"/>
        <v>21.92031021678297</v>
      </c>
      <c r="G2062">
        <v>8</v>
      </c>
      <c r="H2062">
        <f t="shared" si="341"/>
        <v>2.740038777097871</v>
      </c>
      <c r="I2062">
        <f t="shared" si="342"/>
        <v>60.06249999999998</v>
      </c>
      <c r="J2062">
        <f t="shared" si="343"/>
        <v>137.00193885489355</v>
      </c>
      <c r="K2062">
        <f t="shared" si="344"/>
        <v>76.93943885489358</v>
      </c>
    </row>
    <row r="2063" spans="1:11" ht="12.75">
      <c r="A2063">
        <f t="shared" si="338"/>
        <v>62</v>
      </c>
      <c r="B2063">
        <v>46</v>
      </c>
      <c r="C2063">
        <f t="shared" si="339"/>
        <v>0.8028514559173915</v>
      </c>
      <c r="D2063">
        <f t="shared" si="337"/>
        <v>0.7193398003386511</v>
      </c>
      <c r="E2063">
        <v>50</v>
      </c>
      <c r="F2063">
        <f t="shared" si="340"/>
        <v>22.299533810498186</v>
      </c>
      <c r="G2063">
        <v>8</v>
      </c>
      <c r="H2063">
        <f t="shared" si="341"/>
        <v>2.7874417263122733</v>
      </c>
      <c r="I2063">
        <f t="shared" si="342"/>
        <v>62.158651020693966</v>
      </c>
      <c r="J2063">
        <f t="shared" si="343"/>
        <v>139.37208631561367</v>
      </c>
      <c r="K2063">
        <f t="shared" si="344"/>
        <v>77.2134352949197</v>
      </c>
    </row>
    <row r="2064" spans="1:11" ht="12.75">
      <c r="A2064">
        <f t="shared" si="338"/>
        <v>62</v>
      </c>
      <c r="B2064">
        <v>47</v>
      </c>
      <c r="C2064">
        <f t="shared" si="339"/>
        <v>0.8203047484373349</v>
      </c>
      <c r="D2064">
        <f t="shared" si="337"/>
        <v>0.7313537016191705</v>
      </c>
      <c r="E2064">
        <v>50</v>
      </c>
      <c r="F2064">
        <f t="shared" si="340"/>
        <v>22.671964750194284</v>
      </c>
      <c r="G2064">
        <v>8</v>
      </c>
      <c r="H2064">
        <f t="shared" si="341"/>
        <v>2.8339955937742856</v>
      </c>
      <c r="I2064">
        <f t="shared" si="342"/>
        <v>64.25224820425652</v>
      </c>
      <c r="J2064">
        <f t="shared" si="343"/>
        <v>141.69977968871427</v>
      </c>
      <c r="K2064">
        <f t="shared" si="344"/>
        <v>77.44753148445776</v>
      </c>
    </row>
    <row r="2065" spans="1:11" ht="12.75">
      <c r="A2065">
        <f t="shared" si="338"/>
        <v>62</v>
      </c>
      <c r="B2065">
        <v>48</v>
      </c>
      <c r="C2065">
        <f t="shared" si="339"/>
        <v>0.8377580409572781</v>
      </c>
      <c r="D2065">
        <f t="shared" si="337"/>
        <v>0.7431448254773941</v>
      </c>
      <c r="E2065">
        <v>50</v>
      </c>
      <c r="F2065">
        <f t="shared" si="340"/>
        <v>23.03748958979922</v>
      </c>
      <c r="G2065">
        <v>8</v>
      </c>
      <c r="H2065">
        <f t="shared" si="341"/>
        <v>2.8796861987249023</v>
      </c>
      <c r="I2065">
        <f t="shared" si="342"/>
        <v>66.34074082501341</v>
      </c>
      <c r="J2065">
        <f t="shared" si="343"/>
        <v>143.98430993624513</v>
      </c>
      <c r="K2065">
        <f t="shared" si="344"/>
        <v>77.64356911123171</v>
      </c>
    </row>
    <row r="2066" spans="1:11" ht="12.75">
      <c r="A2066">
        <f t="shared" si="338"/>
        <v>62</v>
      </c>
      <c r="B2066">
        <v>49</v>
      </c>
      <c r="C2066">
        <f t="shared" si="339"/>
        <v>0.8552113334772214</v>
      </c>
      <c r="D2066">
        <f t="shared" si="337"/>
        <v>0.754709580222772</v>
      </c>
      <c r="E2066">
        <v>50</v>
      </c>
      <c r="F2066">
        <f t="shared" si="340"/>
        <v>23.39599698690593</v>
      </c>
      <c r="G2066">
        <v>8</v>
      </c>
      <c r="H2066">
        <f t="shared" si="341"/>
        <v>2.9244996233632414</v>
      </c>
      <c r="I2066">
        <f t="shared" si="342"/>
        <v>68.42158437641393</v>
      </c>
      <c r="J2066">
        <f t="shared" si="343"/>
        <v>146.22498116816206</v>
      </c>
      <c r="K2066">
        <f t="shared" si="344"/>
        <v>77.80339679174813</v>
      </c>
    </row>
    <row r="2067" spans="1:11" ht="12.75">
      <c r="A2067">
        <f t="shared" si="338"/>
        <v>62</v>
      </c>
      <c r="B2067">
        <v>50</v>
      </c>
      <c r="C2067">
        <f t="shared" si="339"/>
        <v>0.8726646259971648</v>
      </c>
      <c r="D2067">
        <f t="shared" si="337"/>
        <v>0.766044443118978</v>
      </c>
      <c r="E2067">
        <v>50</v>
      </c>
      <c r="F2067">
        <f t="shared" si="340"/>
        <v>23.74737773668832</v>
      </c>
      <c r="G2067">
        <v>8</v>
      </c>
      <c r="H2067">
        <f t="shared" si="341"/>
        <v>2.96842221708604</v>
      </c>
      <c r="I2067">
        <f t="shared" si="342"/>
        <v>70.49224367112002</v>
      </c>
      <c r="J2067">
        <f t="shared" si="343"/>
        <v>148.42111085430201</v>
      </c>
      <c r="K2067">
        <f t="shared" si="344"/>
        <v>77.92886718318199</v>
      </c>
    </row>
    <row r="2068" spans="1:11" ht="12.75">
      <c r="A2068">
        <f t="shared" si="338"/>
        <v>62</v>
      </c>
      <c r="B2068">
        <v>51</v>
      </c>
      <c r="C2068">
        <f t="shared" si="339"/>
        <v>0.890117918517108</v>
      </c>
      <c r="D2068">
        <f t="shared" si="337"/>
        <v>0.7771459614569708</v>
      </c>
      <c r="E2068">
        <v>50</v>
      </c>
      <c r="F2068">
        <f t="shared" si="340"/>
        <v>24.09152480516609</v>
      </c>
      <c r="G2068">
        <v>8</v>
      </c>
      <c r="H2068">
        <f t="shared" si="341"/>
        <v>3.0114406006457615</v>
      </c>
      <c r="I2068">
        <f t="shared" si="342"/>
        <v>72.55019592974163</v>
      </c>
      <c r="J2068">
        <f t="shared" si="343"/>
        <v>150.57203003228807</v>
      </c>
      <c r="K2068">
        <f t="shared" si="344"/>
        <v>78.02183410254644</v>
      </c>
    </row>
    <row r="2069" spans="1:11" ht="12.75">
      <c r="A2069">
        <f t="shared" si="338"/>
        <v>62</v>
      </c>
      <c r="B2069">
        <v>52</v>
      </c>
      <c r="C2069">
        <f t="shared" si="339"/>
        <v>0.9075712110370514</v>
      </c>
      <c r="D2069">
        <f t="shared" si="337"/>
        <v>0.788010753606722</v>
      </c>
      <c r="E2069">
        <v>50</v>
      </c>
      <c r="F2069">
        <f t="shared" si="340"/>
        <v>24.42833336180838</v>
      </c>
      <c r="G2069">
        <v>8</v>
      </c>
      <c r="H2069">
        <f t="shared" si="341"/>
        <v>3.0535416702260476</v>
      </c>
      <c r="I2069">
        <f t="shared" si="342"/>
        <v>74.59293385445504</v>
      </c>
      <c r="J2069">
        <f t="shared" si="343"/>
        <v>152.67708351130238</v>
      </c>
      <c r="K2069">
        <f t="shared" si="344"/>
        <v>78.08414965684734</v>
      </c>
    </row>
    <row r="2070" spans="1:11" ht="12.75">
      <c r="A2070">
        <f t="shared" si="338"/>
        <v>62</v>
      </c>
      <c r="B2070">
        <v>53</v>
      </c>
      <c r="C2070">
        <f t="shared" si="339"/>
        <v>0.9250245035569946</v>
      </c>
      <c r="D2070">
        <f t="shared" si="337"/>
        <v>0.7986355100472928</v>
      </c>
      <c r="E2070">
        <v>50</v>
      </c>
      <c r="F2070">
        <f t="shared" si="340"/>
        <v>24.75770081146608</v>
      </c>
      <c r="G2070">
        <v>8</v>
      </c>
      <c r="H2070">
        <f t="shared" si="341"/>
        <v>3.09471260143326</v>
      </c>
      <c r="I2070">
        <f t="shared" si="342"/>
        <v>76.61796868375852</v>
      </c>
      <c r="J2070">
        <f t="shared" si="343"/>
        <v>154.735630071663</v>
      </c>
      <c r="K2070">
        <f t="shared" si="344"/>
        <v>78.11766138790448</v>
      </c>
    </row>
    <row r="2071" spans="1:11" ht="12.75">
      <c r="A2071">
        <f t="shared" si="338"/>
        <v>62</v>
      </c>
      <c r="B2071">
        <v>54</v>
      </c>
      <c r="C2071">
        <f t="shared" si="339"/>
        <v>0.9424777960769379</v>
      </c>
      <c r="D2071">
        <f t="shared" si="337"/>
        <v>0.8090169943749475</v>
      </c>
      <c r="E2071">
        <v>50</v>
      </c>
      <c r="F2071">
        <f t="shared" si="340"/>
        <v>25.07952682562337</v>
      </c>
      <c r="G2071">
        <v>8</v>
      </c>
      <c r="H2071">
        <f t="shared" si="341"/>
        <v>3.134940853202921</v>
      </c>
      <c r="I2071">
        <f t="shared" si="342"/>
        <v>78.62283322464526</v>
      </c>
      <c r="J2071">
        <f t="shared" si="343"/>
        <v>156.74704266014606</v>
      </c>
      <c r="K2071">
        <f t="shared" si="344"/>
        <v>78.1242094355008</v>
      </c>
    </row>
    <row r="2072" spans="1:11" ht="12.75">
      <c r="A2072">
        <f t="shared" si="338"/>
        <v>62</v>
      </c>
      <c r="B2072">
        <v>55</v>
      </c>
      <c r="C2072">
        <f t="shared" si="339"/>
        <v>0.9599310885968813</v>
      </c>
      <c r="D2072">
        <f t="shared" si="337"/>
        <v>0.8191520442889918</v>
      </c>
      <c r="E2072">
        <v>50</v>
      </c>
      <c r="F2072">
        <f t="shared" si="340"/>
        <v>25.393713372958743</v>
      </c>
      <c r="G2072">
        <v>8</v>
      </c>
      <c r="H2072">
        <f t="shared" si="341"/>
        <v>3.174214171619843</v>
      </c>
      <c r="I2072">
        <f t="shared" si="342"/>
        <v>80.60508485849796</v>
      </c>
      <c r="J2072">
        <f t="shared" si="343"/>
        <v>158.71070858099213</v>
      </c>
      <c r="K2072">
        <f t="shared" si="344"/>
        <v>78.10562372249417</v>
      </c>
    </row>
    <row r="2073" spans="1:11" ht="12.75">
      <c r="A2073">
        <f t="shared" si="338"/>
        <v>62</v>
      </c>
      <c r="B2073">
        <v>56</v>
      </c>
      <c r="C2073">
        <f t="shared" si="339"/>
        <v>0.9773843811168246</v>
      </c>
      <c r="D2073">
        <f t="shared" si="337"/>
        <v>0.8290375725550417</v>
      </c>
      <c r="E2073">
        <v>50</v>
      </c>
      <c r="F2073">
        <f t="shared" si="340"/>
        <v>25.700164749206294</v>
      </c>
      <c r="G2073">
        <v>8</v>
      </c>
      <c r="H2073">
        <f t="shared" si="341"/>
        <v>3.212520593650787</v>
      </c>
      <c r="I2073">
        <f t="shared" si="342"/>
        <v>82.56230851704323</v>
      </c>
      <c r="J2073">
        <f t="shared" si="343"/>
        <v>160.62602968253935</v>
      </c>
      <c r="K2073">
        <f t="shared" si="344"/>
        <v>78.06372116549612</v>
      </c>
    </row>
    <row r="2074" spans="1:11" ht="12.75">
      <c r="A2074">
        <f t="shared" si="338"/>
        <v>62</v>
      </c>
      <c r="B2074">
        <v>57</v>
      </c>
      <c r="C2074">
        <f t="shared" si="339"/>
        <v>0.9948376736367678</v>
      </c>
      <c r="D2074">
        <f t="shared" si="337"/>
        <v>0.8386705679454239</v>
      </c>
      <c r="E2074">
        <v>50</v>
      </c>
      <c r="F2074">
        <f t="shared" si="340"/>
        <v>25.99878760630814</v>
      </c>
      <c r="G2074">
        <v>8</v>
      </c>
      <c r="H2074">
        <f t="shared" si="341"/>
        <v>3.2498484507885177</v>
      </c>
      <c r="I2074">
        <f t="shared" si="342"/>
        <v>84.49211962474023</v>
      </c>
      <c r="J2074">
        <f t="shared" si="343"/>
        <v>162.4924225394259</v>
      </c>
      <c r="K2074">
        <f t="shared" si="344"/>
        <v>78.00030291468566</v>
      </c>
    </row>
    <row r="2075" spans="1:11" ht="12.75">
      <c r="A2075">
        <f t="shared" si="338"/>
        <v>62</v>
      </c>
      <c r="B2075">
        <v>58</v>
      </c>
      <c r="C2075">
        <f t="shared" si="339"/>
        <v>1.0122909661567112</v>
      </c>
      <c r="D2075">
        <f t="shared" si="337"/>
        <v>0.848048096156426</v>
      </c>
      <c r="E2075">
        <v>50</v>
      </c>
      <c r="F2075">
        <f t="shared" si="340"/>
        <v>26.289490980849205</v>
      </c>
      <c r="G2075">
        <v>8</v>
      </c>
      <c r="H2075">
        <f t="shared" si="341"/>
        <v>3.2861863726061507</v>
      </c>
      <c r="I2075">
        <f t="shared" si="342"/>
        <v>86.39216700401896</v>
      </c>
      <c r="J2075">
        <f t="shared" si="343"/>
        <v>164.30931863030753</v>
      </c>
      <c r="K2075">
        <f t="shared" si="344"/>
        <v>77.91715162628857</v>
      </c>
    </row>
    <row r="2076" spans="1:11" ht="12.75">
      <c r="A2076">
        <f t="shared" si="338"/>
        <v>62</v>
      </c>
      <c r="B2076">
        <v>59</v>
      </c>
      <c r="C2076">
        <f t="shared" si="339"/>
        <v>1.0297442586766543</v>
      </c>
      <c r="D2076">
        <f t="shared" si="337"/>
        <v>0.8571673007021122</v>
      </c>
      <c r="E2076">
        <v>50</v>
      </c>
      <c r="F2076">
        <f t="shared" si="340"/>
        <v>26.57218632176548</v>
      </c>
      <c r="G2076">
        <v>8</v>
      </c>
      <c r="H2076">
        <f t="shared" si="341"/>
        <v>3.321523290220685</v>
      </c>
      <c r="I2076">
        <f t="shared" si="342"/>
        <v>88.26013573982755</v>
      </c>
      <c r="J2076">
        <f t="shared" si="343"/>
        <v>166.07616451103425</v>
      </c>
      <c r="K2076">
        <f t="shared" si="344"/>
        <v>77.8160287712067</v>
      </c>
    </row>
    <row r="2077" spans="1:11" ht="12.75">
      <c r="A2077">
        <f t="shared" si="338"/>
        <v>62</v>
      </c>
      <c r="B2077">
        <v>60</v>
      </c>
      <c r="C2077">
        <f t="shared" si="339"/>
        <v>1.0471975511965976</v>
      </c>
      <c r="D2077">
        <f t="shared" si="337"/>
        <v>0.8660254037844386</v>
      </c>
      <c r="E2077">
        <v>50</v>
      </c>
      <c r="F2077">
        <f t="shared" si="340"/>
        <v>26.846787517317598</v>
      </c>
      <c r="G2077">
        <v>8</v>
      </c>
      <c r="H2077">
        <f t="shared" si="341"/>
        <v>3.3558484396646997</v>
      </c>
      <c r="I2077">
        <f t="shared" si="342"/>
        <v>90.09375</v>
      </c>
      <c r="J2077">
        <f t="shared" si="343"/>
        <v>167.792421983235</v>
      </c>
      <c r="K2077">
        <f t="shared" si="344"/>
        <v>77.69867198323499</v>
      </c>
    </row>
    <row r="2078" spans="1:11" ht="12.75">
      <c r="A2078">
        <f t="shared" si="338"/>
        <v>62</v>
      </c>
      <c r="B2078">
        <v>61</v>
      </c>
      <c r="C2078">
        <f t="shared" si="339"/>
        <v>1.064650843716541</v>
      </c>
      <c r="D2078">
        <f t="shared" si="337"/>
        <v>0.8746197071393957</v>
      </c>
      <c r="E2078">
        <v>50</v>
      </c>
      <c r="F2078">
        <f t="shared" si="340"/>
        <v>27.11321092132127</v>
      </c>
      <c r="G2078">
        <v>8</v>
      </c>
      <c r="H2078">
        <f t="shared" si="341"/>
        <v>3.3891513651651586</v>
      </c>
      <c r="I2078">
        <f t="shared" si="342"/>
        <v>91.89077580800686</v>
      </c>
      <c r="J2078">
        <f t="shared" si="343"/>
        <v>169.45756825825794</v>
      </c>
      <c r="K2078">
        <f t="shared" si="344"/>
        <v>77.56679245025107</v>
      </c>
    </row>
    <row r="2079" spans="1:11" ht="12.75">
      <c r="A2079">
        <f t="shared" si="338"/>
        <v>62</v>
      </c>
      <c r="B2079">
        <v>62</v>
      </c>
      <c r="C2079">
        <f t="shared" si="339"/>
        <v>1.0821041362364843</v>
      </c>
      <c r="D2079">
        <f t="shared" si="337"/>
        <v>0.8829475928589269</v>
      </c>
      <c r="E2079">
        <v>50</v>
      </c>
      <c r="F2079">
        <f t="shared" si="340"/>
        <v>27.37137537862673</v>
      </c>
      <c r="G2079">
        <v>8</v>
      </c>
      <c r="H2079">
        <f t="shared" si="341"/>
        <v>3.4214219223283413</v>
      </c>
      <c r="I2079">
        <f t="shared" si="342"/>
        <v>93.6490237647117</v>
      </c>
      <c r="J2079">
        <f t="shared" si="343"/>
        <v>171.07109611641707</v>
      </c>
      <c r="K2079">
        <f t="shared" si="344"/>
        <v>77.42207235170537</v>
      </c>
    </row>
    <row r="2080" spans="1:11" ht="12.75">
      <c r="A2080">
        <f t="shared" si="338"/>
        <v>62</v>
      </c>
      <c r="B2080">
        <v>63</v>
      </c>
      <c r="C2080">
        <f t="shared" si="339"/>
        <v>1.0995574287564276</v>
      </c>
      <c r="D2080">
        <f t="shared" si="337"/>
        <v>0.8910065241883678</v>
      </c>
      <c r="E2080">
        <v>50</v>
      </c>
      <c r="F2080">
        <f t="shared" si="340"/>
        <v>27.6212022498394</v>
      </c>
      <c r="G2080">
        <v>8</v>
      </c>
      <c r="H2080">
        <f t="shared" si="341"/>
        <v>3.452650281229925</v>
      </c>
      <c r="I2080">
        <f t="shared" si="342"/>
        <v>95.36635171581663</v>
      </c>
      <c r="J2080">
        <f t="shared" si="343"/>
        <v>172.63251406149624</v>
      </c>
      <c r="K2080">
        <f t="shared" si="344"/>
        <v>77.2661623456796</v>
      </c>
    </row>
    <row r="2081" spans="1:11" ht="12.75">
      <c r="A2081">
        <f t="shared" si="338"/>
        <v>62</v>
      </c>
      <c r="B2081">
        <v>64</v>
      </c>
      <c r="C2081">
        <f t="shared" si="339"/>
        <v>1.117010721276371</v>
      </c>
      <c r="D2081">
        <f t="shared" si="337"/>
        <v>0.898794046299167</v>
      </c>
      <c r="E2081">
        <v>50</v>
      </c>
      <c r="F2081">
        <f t="shared" si="340"/>
        <v>27.86261543527418</v>
      </c>
      <c r="G2081">
        <v>8</v>
      </c>
      <c r="H2081">
        <f t="shared" si="341"/>
        <v>3.4828269294092724</v>
      </c>
      <c r="I2081">
        <f t="shared" si="342"/>
        <v>97.04066736174737</v>
      </c>
      <c r="J2081">
        <f t="shared" si="343"/>
        <v>174.14134647046362</v>
      </c>
      <c r="K2081">
        <f t="shared" si="344"/>
        <v>77.10067910871625</v>
      </c>
    </row>
    <row r="2082" spans="1:11" ht="12.75">
      <c r="A2082">
        <f t="shared" si="338"/>
        <v>62</v>
      </c>
      <c r="B2082">
        <v>65</v>
      </c>
      <c r="C2082">
        <f t="shared" si="339"/>
        <v>1.1344640137963142</v>
      </c>
      <c r="D2082">
        <f t="shared" si="337"/>
        <v>0.9063077870366499</v>
      </c>
      <c r="E2082">
        <v>50</v>
      </c>
      <c r="F2082">
        <f t="shared" si="340"/>
        <v>28.095541398136145</v>
      </c>
      <c r="G2082">
        <v>8</v>
      </c>
      <c r="H2082">
        <f t="shared" si="341"/>
        <v>3.511942674767018</v>
      </c>
      <c r="I2082">
        <f t="shared" si="342"/>
        <v>98.66993080679774</v>
      </c>
      <c r="J2082">
        <f t="shared" si="343"/>
        <v>175.59713373835092</v>
      </c>
      <c r="K2082">
        <f t="shared" si="344"/>
        <v>76.92720293155318</v>
      </c>
    </row>
    <row r="2083" spans="1:11" ht="12.75">
      <c r="A2083">
        <f t="shared" si="338"/>
        <v>62</v>
      </c>
      <c r="B2083">
        <v>66</v>
      </c>
      <c r="C2083">
        <f t="shared" si="339"/>
        <v>1.1519173063162575</v>
      </c>
      <c r="D2083">
        <f aca="true" t="shared" si="345" ref="D2083:D2107">SIN(C2083)</f>
        <v>0.9135454576426009</v>
      </c>
      <c r="E2083">
        <v>50</v>
      </c>
      <c r="F2083">
        <f t="shared" si="340"/>
        <v>28.319909186920626</v>
      </c>
      <c r="G2083">
        <v>8</v>
      </c>
      <c r="H2083">
        <f t="shared" si="341"/>
        <v>3.539988648365078</v>
      </c>
      <c r="I2083">
        <f t="shared" si="342"/>
        <v>100.25215704442891</v>
      </c>
      <c r="J2083">
        <f t="shared" si="343"/>
        <v>176.99943241825392</v>
      </c>
      <c r="K2083">
        <f t="shared" si="344"/>
        <v>76.747275373825</v>
      </c>
    </row>
    <row r="2084" spans="1:11" ht="12.75">
      <c r="A2084">
        <f aca="true" t="shared" si="346" ref="A2084:A2107">A2083</f>
        <v>62</v>
      </c>
      <c r="B2084">
        <v>67</v>
      </c>
      <c r="C2084">
        <f aca="true" t="shared" si="347" ref="C2084:C2107">B2084*PI()/180</f>
        <v>1.1693705988362006</v>
      </c>
      <c r="D2084">
        <f t="shared" si="345"/>
        <v>0.9205048534524403</v>
      </c>
      <c r="E2084">
        <v>50</v>
      </c>
      <c r="F2084">
        <f aca="true" t="shared" si="348" ref="F2084:F2107">D2084*50*(A2084/100)</f>
        <v>28.53565045702565</v>
      </c>
      <c r="G2084">
        <v>8</v>
      </c>
      <c r="H2084">
        <f aca="true" t="shared" si="349" ref="H2084:H2107">F2084/G2084</f>
        <v>3.566956307128206</v>
      </c>
      <c r="I2084">
        <f aca="true" t="shared" si="350" ref="I2084:I2107">F2084*H2084</f>
        <v>101.78541837569352</v>
      </c>
      <c r="J2084">
        <f aca="true" t="shared" si="351" ref="J2084:J2107">H2084*E2084</f>
        <v>178.3478153564103</v>
      </c>
      <c r="K2084">
        <f aca="true" t="shared" si="352" ref="K2084:K2107">J2084-I2084</f>
        <v>76.56239698071678</v>
      </c>
    </row>
    <row r="2085" spans="1:11" ht="12.75">
      <c r="A2085">
        <f t="shared" si="346"/>
        <v>62</v>
      </c>
      <c r="B2085">
        <v>68</v>
      </c>
      <c r="C2085">
        <f t="shared" si="347"/>
        <v>1.1868238913561442</v>
      </c>
      <c r="D2085">
        <f t="shared" si="345"/>
        <v>0.9271838545667874</v>
      </c>
      <c r="E2085">
        <v>50</v>
      </c>
      <c r="F2085">
        <f t="shared" si="348"/>
        <v>28.742699491570413</v>
      </c>
      <c r="G2085">
        <v>8</v>
      </c>
      <c r="H2085">
        <f t="shared" si="349"/>
        <v>3.5928374364463016</v>
      </c>
      <c r="I2085">
        <f t="shared" si="350"/>
        <v>103.26784675784026</v>
      </c>
      <c r="J2085">
        <f t="shared" si="351"/>
        <v>179.64187182231507</v>
      </c>
      <c r="K2085">
        <f t="shared" si="352"/>
        <v>76.37402506447481</v>
      </c>
    </row>
    <row r="2086" spans="1:11" ht="12.75">
      <c r="A2086">
        <f t="shared" si="346"/>
        <v>62</v>
      </c>
      <c r="B2086">
        <v>69</v>
      </c>
      <c r="C2086">
        <f t="shared" si="347"/>
        <v>1.2042771838760873</v>
      </c>
      <c r="D2086">
        <f t="shared" si="345"/>
        <v>0.9335804264972017</v>
      </c>
      <c r="E2086">
        <v>50</v>
      </c>
      <c r="F2086">
        <f t="shared" si="348"/>
        <v>28.940993221413255</v>
      </c>
      <c r="G2086">
        <v>8</v>
      </c>
      <c r="H2086">
        <f t="shared" si="349"/>
        <v>3.617624152676657</v>
      </c>
      <c r="I2086">
        <f t="shared" si="350"/>
        <v>104.697636080236</v>
      </c>
      <c r="J2086">
        <f t="shared" si="351"/>
        <v>180.88120763383284</v>
      </c>
      <c r="K2086">
        <f t="shared" si="352"/>
        <v>76.18357155359685</v>
      </c>
    </row>
    <row r="2087" spans="1:11" ht="12.75">
      <c r="A2087">
        <f t="shared" si="346"/>
        <v>62</v>
      </c>
      <c r="B2087">
        <v>70</v>
      </c>
      <c r="C2087">
        <f t="shared" si="347"/>
        <v>1.2217304763960306</v>
      </c>
      <c r="D2087">
        <f t="shared" si="345"/>
        <v>0.9396926207859083</v>
      </c>
      <c r="E2087">
        <v>50</v>
      </c>
      <c r="F2087">
        <f t="shared" si="348"/>
        <v>29.130471244363157</v>
      </c>
      <c r="G2087">
        <v>8</v>
      </c>
      <c r="H2087">
        <f t="shared" si="349"/>
        <v>3.6413089055453947</v>
      </c>
      <c r="I2087">
        <f t="shared" si="350"/>
        <v>106.07304436483359</v>
      </c>
      <c r="J2087">
        <f t="shared" si="351"/>
        <v>182.06544527726973</v>
      </c>
      <c r="K2087">
        <f t="shared" si="352"/>
        <v>75.99240091243614</v>
      </c>
    </row>
    <row r="2088" spans="1:11" ht="12.75">
      <c r="A2088">
        <f t="shared" si="346"/>
        <v>62</v>
      </c>
      <c r="B2088">
        <v>71</v>
      </c>
      <c r="C2088">
        <f t="shared" si="347"/>
        <v>1.239183768915974</v>
      </c>
      <c r="D2088">
        <f t="shared" si="345"/>
        <v>0.9455185755993167</v>
      </c>
      <c r="E2088">
        <v>50</v>
      </c>
      <c r="F2088">
        <f t="shared" si="348"/>
        <v>29.31107584357882</v>
      </c>
      <c r="G2088">
        <v>8</v>
      </c>
      <c r="H2088">
        <f t="shared" si="349"/>
        <v>3.6638844804473525</v>
      </c>
      <c r="I2088">
        <f t="shared" si="350"/>
        <v>107.39239588850373</v>
      </c>
      <c r="J2088">
        <f t="shared" si="351"/>
        <v>183.19422402236762</v>
      </c>
      <c r="K2088">
        <f t="shared" si="352"/>
        <v>75.80182813386389</v>
      </c>
    </row>
    <row r="2089" spans="1:11" ht="12.75">
      <c r="A2089">
        <f t="shared" si="346"/>
        <v>62</v>
      </c>
      <c r="B2089">
        <v>72</v>
      </c>
      <c r="C2089">
        <f t="shared" si="347"/>
        <v>1.2566370614359172</v>
      </c>
      <c r="D2089">
        <f t="shared" si="345"/>
        <v>0.9510565162951535</v>
      </c>
      <c r="E2089">
        <v>50</v>
      </c>
      <c r="F2089">
        <f t="shared" si="348"/>
        <v>29.48275200514976</v>
      </c>
      <c r="G2089">
        <v>8</v>
      </c>
      <c r="H2089">
        <f t="shared" si="349"/>
        <v>3.68534400064372</v>
      </c>
      <c r="I2089">
        <f t="shared" si="350"/>
        <v>108.65408322464528</v>
      </c>
      <c r="J2089">
        <f t="shared" si="351"/>
        <v>184.267200032186</v>
      </c>
      <c r="K2089">
        <f t="shared" si="352"/>
        <v>75.61311680754072</v>
      </c>
    </row>
    <row r="2090" spans="1:11" ht="12.75">
      <c r="A2090">
        <f t="shared" si="346"/>
        <v>62</v>
      </c>
      <c r="B2090">
        <v>73</v>
      </c>
      <c r="C2090">
        <f t="shared" si="347"/>
        <v>1.2740903539558606</v>
      </c>
      <c r="D2090">
        <f t="shared" si="345"/>
        <v>0.9563047559630354</v>
      </c>
      <c r="E2090">
        <v>50</v>
      </c>
      <c r="F2090">
        <f t="shared" si="348"/>
        <v>29.6454474348541</v>
      </c>
      <c r="G2090">
        <v>8</v>
      </c>
      <c r="H2090">
        <f t="shared" si="349"/>
        <v>3.7056809293567623</v>
      </c>
      <c r="I2090">
        <f t="shared" si="350"/>
        <v>109.85656920158718</v>
      </c>
      <c r="J2090">
        <f t="shared" si="351"/>
        <v>185.28404646783812</v>
      </c>
      <c r="K2090">
        <f t="shared" si="352"/>
        <v>75.42747726625095</v>
      </c>
    </row>
    <row r="2091" spans="1:11" ht="12.75">
      <c r="A2091">
        <f t="shared" si="346"/>
        <v>62</v>
      </c>
      <c r="B2091">
        <v>74</v>
      </c>
      <c r="C2091">
        <f t="shared" si="347"/>
        <v>1.2915436464758039</v>
      </c>
      <c r="D2091">
        <f t="shared" si="345"/>
        <v>0.9612616959383189</v>
      </c>
      <c r="E2091">
        <v>50</v>
      </c>
      <c r="F2091">
        <f t="shared" si="348"/>
        <v>29.799112574087886</v>
      </c>
      <c r="G2091">
        <v>8</v>
      </c>
      <c r="H2091">
        <f t="shared" si="349"/>
        <v>3.7248890717609857</v>
      </c>
      <c r="I2091">
        <f t="shared" si="350"/>
        <v>110.99838877539534</v>
      </c>
      <c r="J2091">
        <f t="shared" si="351"/>
        <v>186.24445358804928</v>
      </c>
      <c r="K2091">
        <f t="shared" si="352"/>
        <v>75.24606481265394</v>
      </c>
    </row>
    <row r="2092" spans="1:11" ht="12.75">
      <c r="A2092">
        <f t="shared" si="346"/>
        <v>62</v>
      </c>
      <c r="B2092">
        <v>75</v>
      </c>
      <c r="C2092">
        <f t="shared" si="347"/>
        <v>1.3089969389957472</v>
      </c>
      <c r="D2092">
        <f t="shared" si="345"/>
        <v>0.9659258262890683</v>
      </c>
      <c r="E2092">
        <v>50</v>
      </c>
      <c r="F2092">
        <f t="shared" si="348"/>
        <v>29.943700614961116</v>
      </c>
      <c r="G2092">
        <v>8</v>
      </c>
      <c r="H2092">
        <f t="shared" si="349"/>
        <v>3.7429625768701396</v>
      </c>
      <c r="I2092">
        <f t="shared" si="350"/>
        <v>112.07815081480284</v>
      </c>
      <c r="J2092">
        <f t="shared" si="351"/>
        <v>187.14812884350698</v>
      </c>
      <c r="K2092">
        <f t="shared" si="352"/>
        <v>75.06997802870414</v>
      </c>
    </row>
    <row r="2093" spans="1:11" ht="12.75">
      <c r="A2093">
        <f t="shared" si="346"/>
        <v>62</v>
      </c>
      <c r="B2093">
        <v>76</v>
      </c>
      <c r="C2093">
        <f t="shared" si="347"/>
        <v>1.3264502315156903</v>
      </c>
      <c r="D2093">
        <f t="shared" si="345"/>
        <v>0.9702957262759965</v>
      </c>
      <c r="E2093">
        <v>50</v>
      </c>
      <c r="F2093">
        <f t="shared" si="348"/>
        <v>30.07916751455589</v>
      </c>
      <c r="G2093">
        <v>8</v>
      </c>
      <c r="H2093">
        <f t="shared" si="349"/>
        <v>3.7598959393194864</v>
      </c>
      <c r="I2093">
        <f t="shared" si="350"/>
        <v>113.09453979608931</v>
      </c>
      <c r="J2093">
        <f t="shared" si="351"/>
        <v>187.99479696597433</v>
      </c>
      <c r="K2093">
        <f t="shared" si="352"/>
        <v>74.90025716988502</v>
      </c>
    </row>
    <row r="2094" spans="1:11" ht="12.75">
      <c r="A2094">
        <f t="shared" si="346"/>
        <v>62</v>
      </c>
      <c r="B2094">
        <v>77</v>
      </c>
      <c r="C2094">
        <f t="shared" si="347"/>
        <v>1.3439035240356338</v>
      </c>
      <c r="D2094">
        <f t="shared" si="345"/>
        <v>0.9743700647852352</v>
      </c>
      <c r="E2094">
        <v>50</v>
      </c>
      <c r="F2094">
        <f t="shared" si="348"/>
        <v>30.205472008342294</v>
      </c>
      <c r="G2094">
        <v>8</v>
      </c>
      <c r="H2094">
        <f t="shared" si="349"/>
        <v>3.775684001042787</v>
      </c>
      <c r="I2094">
        <f t="shared" si="350"/>
        <v>114.04631740584374</v>
      </c>
      <c r="J2094">
        <f t="shared" si="351"/>
        <v>188.78420005213934</v>
      </c>
      <c r="K2094">
        <f t="shared" si="352"/>
        <v>74.7378826462956</v>
      </c>
    </row>
    <row r="2095" spans="1:11" ht="12.75">
      <c r="A2095">
        <f t="shared" si="346"/>
        <v>62</v>
      </c>
      <c r="B2095">
        <v>78</v>
      </c>
      <c r="C2095">
        <f t="shared" si="347"/>
        <v>1.361356816555577</v>
      </c>
      <c r="D2095">
        <f t="shared" si="345"/>
        <v>0.9781476007338056</v>
      </c>
      <c r="E2095">
        <v>50</v>
      </c>
      <c r="F2095">
        <f t="shared" si="348"/>
        <v>30.322575622747973</v>
      </c>
      <c r="G2095">
        <v>8</v>
      </c>
      <c r="H2095">
        <f t="shared" si="349"/>
        <v>3.7903219528434966</v>
      </c>
      <c r="I2095">
        <f t="shared" si="350"/>
        <v>114.9323240496587</v>
      </c>
      <c r="J2095">
        <f t="shared" si="351"/>
        <v>189.51609764217483</v>
      </c>
      <c r="K2095">
        <f t="shared" si="352"/>
        <v>74.58377359251612</v>
      </c>
    </row>
    <row r="2096" spans="1:11" ht="12.75">
      <c r="A2096">
        <f t="shared" si="346"/>
        <v>62</v>
      </c>
      <c r="B2096">
        <v>79</v>
      </c>
      <c r="C2096">
        <f t="shared" si="347"/>
        <v>1.3788101090755203</v>
      </c>
      <c r="D2096">
        <f t="shared" si="345"/>
        <v>0.981627183447664</v>
      </c>
      <c r="E2096">
        <v>50</v>
      </c>
      <c r="F2096">
        <f t="shared" si="348"/>
        <v>30.430442686877583</v>
      </c>
      <c r="G2096">
        <v>8</v>
      </c>
      <c r="H2096">
        <f t="shared" si="349"/>
        <v>3.803805335859698</v>
      </c>
      <c r="I2096">
        <f t="shared" si="350"/>
        <v>115.75148026491767</v>
      </c>
      <c r="J2096">
        <f t="shared" si="351"/>
        <v>190.1902667929849</v>
      </c>
      <c r="K2096">
        <f t="shared" si="352"/>
        <v>74.43878652806721</v>
      </c>
    </row>
    <row r="2097" spans="1:11" ht="12.75">
      <c r="A2097">
        <f t="shared" si="346"/>
        <v>62</v>
      </c>
      <c r="B2097">
        <v>80</v>
      </c>
      <c r="C2097">
        <f t="shared" si="347"/>
        <v>1.3962634015954636</v>
      </c>
      <c r="D2097">
        <f t="shared" si="345"/>
        <v>0.984807753012208</v>
      </c>
      <c r="E2097">
        <v>50</v>
      </c>
      <c r="F2097">
        <f t="shared" si="348"/>
        <v>30.529040343378448</v>
      </c>
      <c r="G2097">
        <v>8</v>
      </c>
      <c r="H2097">
        <f t="shared" si="349"/>
        <v>3.816130042922306</v>
      </c>
      <c r="I2097">
        <f t="shared" si="350"/>
        <v>116.5027880359536</v>
      </c>
      <c r="J2097">
        <f t="shared" si="351"/>
        <v>190.8065021461153</v>
      </c>
      <c r="K2097">
        <f t="shared" si="352"/>
        <v>74.30371411016169</v>
      </c>
    </row>
    <row r="2098" spans="1:11" ht="12.75">
      <c r="A2098">
        <f t="shared" si="346"/>
        <v>62</v>
      </c>
      <c r="B2098">
        <v>81</v>
      </c>
      <c r="C2098">
        <f t="shared" si="347"/>
        <v>1.413716694115407</v>
      </c>
      <c r="D2098">
        <f t="shared" si="345"/>
        <v>0.9876883405951378</v>
      </c>
      <c r="E2098">
        <v>50</v>
      </c>
      <c r="F2098">
        <f t="shared" si="348"/>
        <v>30.61833855844927</v>
      </c>
      <c r="G2098">
        <v>8</v>
      </c>
      <c r="H2098">
        <f t="shared" si="349"/>
        <v>3.827292319806159</v>
      </c>
      <c r="I2098">
        <f t="shared" si="350"/>
        <v>117.18533200997767</v>
      </c>
      <c r="J2098">
        <f t="shared" si="351"/>
        <v>191.36461599030795</v>
      </c>
      <c r="K2098">
        <f t="shared" si="352"/>
        <v>74.17928398033028</v>
      </c>
    </row>
    <row r="2099" spans="1:11" ht="12.75">
      <c r="A2099">
        <f t="shared" si="346"/>
        <v>62</v>
      </c>
      <c r="B2099">
        <v>82</v>
      </c>
      <c r="C2099">
        <f t="shared" si="347"/>
        <v>1.43116998663535</v>
      </c>
      <c r="D2099">
        <f t="shared" si="345"/>
        <v>0.9902680687415703</v>
      </c>
      <c r="E2099">
        <v>50</v>
      </c>
      <c r="F2099">
        <f t="shared" si="348"/>
        <v>30.69831013098868</v>
      </c>
      <c r="G2099">
        <v>8</v>
      </c>
      <c r="H2099">
        <f t="shared" si="349"/>
        <v>3.837288766373585</v>
      </c>
      <c r="I2099">
        <f t="shared" si="350"/>
        <v>117.79828061229529</v>
      </c>
      <c r="J2099">
        <f t="shared" si="351"/>
        <v>191.86443831867925</v>
      </c>
      <c r="K2099">
        <f t="shared" si="352"/>
        <v>74.06615770638396</v>
      </c>
    </row>
    <row r="2100" spans="1:11" ht="12.75">
      <c r="A2100">
        <f t="shared" si="346"/>
        <v>62</v>
      </c>
      <c r="B2100">
        <v>83</v>
      </c>
      <c r="C2100">
        <f t="shared" si="347"/>
        <v>1.4486232791552935</v>
      </c>
      <c r="D2100">
        <f t="shared" si="345"/>
        <v>0.992546151641322</v>
      </c>
      <c r="E2100">
        <v>50</v>
      </c>
      <c r="F2100">
        <f t="shared" si="348"/>
        <v>30.768930700880983</v>
      </c>
      <c r="G2100">
        <v>8</v>
      </c>
      <c r="H2100">
        <f t="shared" si="349"/>
        <v>3.846116337610123</v>
      </c>
      <c r="I2100">
        <f t="shared" si="350"/>
        <v>118.34088705945203</v>
      </c>
      <c r="J2100">
        <f t="shared" si="351"/>
        <v>192.30581688050614</v>
      </c>
      <c r="K2100">
        <f t="shared" si="352"/>
        <v>73.96492982105411</v>
      </c>
    </row>
    <row r="2101" spans="1:11" ht="12.75">
      <c r="A2101">
        <f t="shared" si="346"/>
        <v>62</v>
      </c>
      <c r="B2101">
        <v>84</v>
      </c>
      <c r="C2101">
        <f t="shared" si="347"/>
        <v>1.4660765716752369</v>
      </c>
      <c r="D2101">
        <f t="shared" si="345"/>
        <v>0.9945218953682733</v>
      </c>
      <c r="E2101">
        <v>50</v>
      </c>
      <c r="F2101">
        <f t="shared" si="348"/>
        <v>30.830178756416473</v>
      </c>
      <c r="G2101">
        <v>8</v>
      </c>
      <c r="H2101">
        <f t="shared" si="349"/>
        <v>3.853772344552059</v>
      </c>
      <c r="I2101">
        <f t="shared" si="350"/>
        <v>118.81249026907419</v>
      </c>
      <c r="J2101">
        <f t="shared" si="351"/>
        <v>192.68861722760295</v>
      </c>
      <c r="K2101">
        <f t="shared" si="352"/>
        <v>73.87612695852876</v>
      </c>
    </row>
    <row r="2102" spans="1:11" ht="12.75">
      <c r="A2102">
        <f t="shared" si="346"/>
        <v>62</v>
      </c>
      <c r="B2102">
        <v>85</v>
      </c>
      <c r="C2102">
        <f t="shared" si="347"/>
        <v>1.4835298641951802</v>
      </c>
      <c r="D2102">
        <f t="shared" si="345"/>
        <v>0.9961946980917455</v>
      </c>
      <c r="E2102">
        <v>50</v>
      </c>
      <c r="F2102">
        <f t="shared" si="348"/>
        <v>30.882035640844112</v>
      </c>
      <c r="G2102">
        <v>8</v>
      </c>
      <c r="H2102">
        <f t="shared" si="349"/>
        <v>3.860254455105514</v>
      </c>
      <c r="I2102">
        <f t="shared" si="350"/>
        <v>119.21251566529575</v>
      </c>
      <c r="J2102">
        <f t="shared" si="351"/>
        <v>193.0127227552757</v>
      </c>
      <c r="K2102">
        <f t="shared" si="352"/>
        <v>73.80020708997993</v>
      </c>
    </row>
    <row r="2103" spans="1:11" ht="12.75">
      <c r="A2103">
        <f t="shared" si="346"/>
        <v>62</v>
      </c>
      <c r="B2103">
        <v>86</v>
      </c>
      <c r="C2103">
        <f t="shared" si="347"/>
        <v>1.5009831567151233</v>
      </c>
      <c r="D2103">
        <f t="shared" si="345"/>
        <v>0.9975640502598242</v>
      </c>
      <c r="E2103">
        <v>50</v>
      </c>
      <c r="F2103">
        <f t="shared" si="348"/>
        <v>30.92448555805455</v>
      </c>
      <c r="G2103">
        <v>8</v>
      </c>
      <c r="H2103">
        <f t="shared" si="349"/>
        <v>3.8655606947568186</v>
      </c>
      <c r="I2103">
        <f t="shared" si="350"/>
        <v>119.54047587879055</v>
      </c>
      <c r="J2103">
        <f t="shared" si="351"/>
        <v>193.27803473784093</v>
      </c>
      <c r="K2103">
        <f t="shared" si="352"/>
        <v>73.73755885905038</v>
      </c>
    </row>
    <row r="2104" spans="1:11" ht="12.75">
      <c r="A2104">
        <f t="shared" si="346"/>
        <v>62</v>
      </c>
      <c r="B2104">
        <v>87</v>
      </c>
      <c r="C2104">
        <f t="shared" si="347"/>
        <v>1.5184364492350666</v>
      </c>
      <c r="D2104">
        <f t="shared" si="345"/>
        <v>0.9986295347545738</v>
      </c>
      <c r="E2104">
        <v>50</v>
      </c>
      <c r="F2104">
        <f t="shared" si="348"/>
        <v>30.95751557739179</v>
      </c>
      <c r="G2104">
        <v>8</v>
      </c>
      <c r="H2104">
        <f t="shared" si="349"/>
        <v>3.8696894471739736</v>
      </c>
      <c r="I2104">
        <f t="shared" si="350"/>
        <v>119.7959713405569</v>
      </c>
      <c r="J2104">
        <f t="shared" si="351"/>
        <v>193.48447235869867</v>
      </c>
      <c r="K2104">
        <f t="shared" si="352"/>
        <v>73.68850101814176</v>
      </c>
    </row>
    <row r="2105" spans="1:11" ht="12.75">
      <c r="A2105">
        <f t="shared" si="346"/>
        <v>62</v>
      </c>
      <c r="B2105">
        <v>88</v>
      </c>
      <c r="C2105">
        <f t="shared" si="347"/>
        <v>1.53588974175501</v>
      </c>
      <c r="D2105">
        <f t="shared" si="345"/>
        <v>0.9993908270190958</v>
      </c>
      <c r="E2105">
        <v>50</v>
      </c>
      <c r="F2105">
        <f t="shared" si="348"/>
        <v>30.981115637591966</v>
      </c>
      <c r="G2105">
        <v>8</v>
      </c>
      <c r="H2105">
        <f t="shared" si="349"/>
        <v>3.8726394546989957</v>
      </c>
      <c r="I2105">
        <f t="shared" si="350"/>
        <v>119.97869076873069</v>
      </c>
      <c r="J2105">
        <f t="shared" si="351"/>
        <v>193.63197273494978</v>
      </c>
      <c r="K2105">
        <f t="shared" si="352"/>
        <v>73.6532819662191</v>
      </c>
    </row>
    <row r="2106" spans="1:11" ht="12.75">
      <c r="A2106">
        <f t="shared" si="346"/>
        <v>62</v>
      </c>
      <c r="B2106">
        <v>89</v>
      </c>
      <c r="C2106">
        <f t="shared" si="347"/>
        <v>1.5533430342749535</v>
      </c>
      <c r="D2106">
        <f t="shared" si="345"/>
        <v>0.9998476951563913</v>
      </c>
      <c r="E2106">
        <v>50</v>
      </c>
      <c r="F2106">
        <f t="shared" si="348"/>
        <v>30.99527854984813</v>
      </c>
      <c r="G2106">
        <v>8</v>
      </c>
      <c r="H2106">
        <f t="shared" si="349"/>
        <v>3.8744098187310163</v>
      </c>
      <c r="I2106">
        <f t="shared" si="350"/>
        <v>120.08841154783445</v>
      </c>
      <c r="J2106">
        <f t="shared" si="351"/>
        <v>193.72049093655082</v>
      </c>
      <c r="K2106">
        <f t="shared" si="352"/>
        <v>73.63207938871636</v>
      </c>
    </row>
    <row r="2107" spans="1:11" ht="12.75">
      <c r="A2107">
        <f t="shared" si="346"/>
        <v>62</v>
      </c>
      <c r="B2107">
        <v>90</v>
      </c>
      <c r="C2107">
        <f t="shared" si="347"/>
        <v>1.5707963267948966</v>
      </c>
      <c r="D2107">
        <f t="shared" si="345"/>
        <v>1</v>
      </c>
      <c r="E2107">
        <v>50</v>
      </c>
      <c r="F2107">
        <f t="shared" si="348"/>
        <v>31</v>
      </c>
      <c r="G2107">
        <v>8</v>
      </c>
      <c r="H2107">
        <f t="shared" si="349"/>
        <v>3.875</v>
      </c>
      <c r="I2107">
        <f t="shared" si="350"/>
        <v>120.125</v>
      </c>
      <c r="J2107">
        <f t="shared" si="351"/>
        <v>193.75</v>
      </c>
      <c r="K2107">
        <f t="shared" si="352"/>
        <v>73.625</v>
      </c>
    </row>
    <row r="2109" spans="8:11" ht="12.75">
      <c r="H2109" t="s">
        <v>15</v>
      </c>
      <c r="I2109">
        <f>SUM(I2018:I2107)</f>
        <v>5465.687500000001</v>
      </c>
      <c r="J2109">
        <f>SUM(J2018:J2107)</f>
        <v>11197.650481276864</v>
      </c>
      <c r="K2109">
        <f>SUM(K2018:K2107)</f>
        <v>5731.962981276864</v>
      </c>
    </row>
    <row r="2110" spans="9:11" ht="12.75">
      <c r="I2110">
        <f>I2109/90</f>
        <v>60.72986111111112</v>
      </c>
      <c r="J2110">
        <f>J2109/90</f>
        <v>124.41833868085403</v>
      </c>
      <c r="K2110">
        <f>K2109/90</f>
        <v>63.688477569742936</v>
      </c>
    </row>
    <row r="2111" spans="9:11" ht="12.75">
      <c r="I2111" t="s">
        <v>5</v>
      </c>
      <c r="J2111" t="s">
        <v>6</v>
      </c>
      <c r="K2111" t="s">
        <v>7</v>
      </c>
    </row>
    <row r="2113" spans="1:11" ht="12.75">
      <c r="A2113" t="s">
        <v>10</v>
      </c>
      <c r="B2113" t="s">
        <v>0</v>
      </c>
      <c r="C2113" t="s">
        <v>1</v>
      </c>
      <c r="D2113" t="s">
        <v>13</v>
      </c>
      <c r="E2113" t="s">
        <v>8</v>
      </c>
      <c r="F2113" t="s">
        <v>14</v>
      </c>
      <c r="G2113" t="s">
        <v>3</v>
      </c>
      <c r="H2113" t="s">
        <v>2</v>
      </c>
      <c r="I2113" t="s">
        <v>12</v>
      </c>
      <c r="J2113" t="s">
        <v>9</v>
      </c>
      <c r="K2113" t="s">
        <v>4</v>
      </c>
    </row>
    <row r="2114" spans="1:11" ht="12.75">
      <c r="A2114">
        <v>63</v>
      </c>
      <c r="B2114">
        <v>1</v>
      </c>
      <c r="C2114">
        <f>B2114*PI()/180</f>
        <v>0.017453292519943295</v>
      </c>
      <c r="D2114">
        <f>SIN(C2114)</f>
        <v>0.01745240643728351</v>
      </c>
      <c r="E2114">
        <v>50</v>
      </c>
      <c r="F2114">
        <f>D2114*50*(A2114/100)</f>
        <v>0.5497508027744307</v>
      </c>
      <c r="G2114">
        <v>8</v>
      </c>
      <c r="H2114">
        <f>F2114/G2114</f>
        <v>0.06871885034680383</v>
      </c>
      <c r="I2114">
        <f>F2114*H2114</f>
        <v>0.037778243143891374</v>
      </c>
      <c r="J2114">
        <f>H2114*E2114</f>
        <v>3.435942517340192</v>
      </c>
      <c r="K2114">
        <f>J2114-I2114</f>
        <v>3.3981642741963003</v>
      </c>
    </row>
    <row r="2115" spans="1:11" ht="12.75">
      <c r="A2115">
        <f>A2114</f>
        <v>63</v>
      </c>
      <c r="B2115">
        <v>2</v>
      </c>
      <c r="C2115">
        <f>B2115*PI()/180</f>
        <v>0.03490658503988659</v>
      </c>
      <c r="D2115">
        <f aca="true" t="shared" si="353" ref="D2115:D2178">SIN(C2115)</f>
        <v>0.03489949670250097</v>
      </c>
      <c r="E2115">
        <v>50</v>
      </c>
      <c r="F2115">
        <f>D2115*50*(A2115/100)</f>
        <v>1.0993341461287804</v>
      </c>
      <c r="G2115">
        <v>8</v>
      </c>
      <c r="H2115">
        <f>F2115/G2115</f>
        <v>0.13741676826609756</v>
      </c>
      <c r="I2115">
        <f>F2115*H2115</f>
        <v>0.15106694560558684</v>
      </c>
      <c r="J2115">
        <f>H2115*E2115</f>
        <v>6.870838413304877</v>
      </c>
      <c r="K2115">
        <f>J2115-I2115</f>
        <v>6.719771467699291</v>
      </c>
    </row>
    <row r="2116" spans="1:11" ht="12.75">
      <c r="A2116">
        <f aca="true" t="shared" si="354" ref="A2116:A2179">A2115</f>
        <v>63</v>
      </c>
      <c r="B2116">
        <v>3</v>
      </c>
      <c r="C2116">
        <f aca="true" t="shared" si="355" ref="C2116:C2179">B2116*PI()/180</f>
        <v>0.05235987755982988</v>
      </c>
      <c r="D2116">
        <f t="shared" si="353"/>
        <v>0.05233595624294383</v>
      </c>
      <c r="E2116">
        <v>50</v>
      </c>
      <c r="F2116">
        <f aca="true" t="shared" si="356" ref="F2116:F2179">D2116*50*(A2116/100)</f>
        <v>1.6485826216527306</v>
      </c>
      <c r="G2116">
        <v>8</v>
      </c>
      <c r="H2116">
        <f aca="true" t="shared" si="357" ref="H2116:H2179">F2116/G2116</f>
        <v>0.20607282770659133</v>
      </c>
      <c r="I2116">
        <f aca="true" t="shared" si="358" ref="I2116:I2179">F2116*H2116</f>
        <v>0.33972808255192377</v>
      </c>
      <c r="J2116">
        <f aca="true" t="shared" si="359" ref="J2116:J2179">H2116*E2116</f>
        <v>10.303641385329566</v>
      </c>
      <c r="K2116">
        <f aca="true" t="shared" si="360" ref="K2116:K2179">J2116-I2116</f>
        <v>9.963913302777643</v>
      </c>
    </row>
    <row r="2117" spans="1:11" ht="12.75">
      <c r="A2117">
        <f t="shared" si="354"/>
        <v>63</v>
      </c>
      <c r="B2117">
        <v>4</v>
      </c>
      <c r="C2117">
        <f t="shared" si="355"/>
        <v>0.06981317007977318</v>
      </c>
      <c r="D2117">
        <f t="shared" si="353"/>
        <v>0.0697564737441253</v>
      </c>
      <c r="E2117">
        <v>50</v>
      </c>
      <c r="F2117">
        <f t="shared" si="356"/>
        <v>2.197328922939947</v>
      </c>
      <c r="G2117">
        <v>8</v>
      </c>
      <c r="H2117">
        <f t="shared" si="357"/>
        <v>0.27466611536749336</v>
      </c>
      <c r="I2117">
        <f t="shared" si="358"/>
        <v>0.6035317994485534</v>
      </c>
      <c r="J2117">
        <f t="shared" si="359"/>
        <v>13.733305768374668</v>
      </c>
      <c r="K2117">
        <f t="shared" si="360"/>
        <v>13.129773968926115</v>
      </c>
    </row>
    <row r="2118" spans="1:11" ht="12.75">
      <c r="A2118">
        <f t="shared" si="354"/>
        <v>63</v>
      </c>
      <c r="B2118">
        <v>5</v>
      </c>
      <c r="C2118">
        <f t="shared" si="355"/>
        <v>0.08726646259971647</v>
      </c>
      <c r="D2118">
        <f t="shared" si="353"/>
        <v>0.08715574274765817</v>
      </c>
      <c r="E2118">
        <v>50</v>
      </c>
      <c r="F2118">
        <f t="shared" si="356"/>
        <v>2.7454058965512327</v>
      </c>
      <c r="G2118">
        <v>8</v>
      </c>
      <c r="H2118">
        <f t="shared" si="357"/>
        <v>0.3431757370689041</v>
      </c>
      <c r="I2118">
        <f t="shared" si="358"/>
        <v>0.9421566921022847</v>
      </c>
      <c r="J2118">
        <f t="shared" si="359"/>
        <v>17.158786853445203</v>
      </c>
      <c r="K2118">
        <f t="shared" si="360"/>
        <v>16.21663016134292</v>
      </c>
    </row>
    <row r="2119" spans="1:11" ht="12.75">
      <c r="A2119">
        <f t="shared" si="354"/>
        <v>63</v>
      </c>
      <c r="B2119">
        <v>6</v>
      </c>
      <c r="C2119">
        <f t="shared" si="355"/>
        <v>0.10471975511965977</v>
      </c>
      <c r="D2119">
        <f t="shared" si="353"/>
        <v>0.10452846326765346</v>
      </c>
      <c r="E2119">
        <v>50</v>
      </c>
      <c r="F2119">
        <f t="shared" si="356"/>
        <v>3.292646592931084</v>
      </c>
      <c r="G2119">
        <v>8</v>
      </c>
      <c r="H2119">
        <f t="shared" si="357"/>
        <v>0.4115808241163855</v>
      </c>
      <c r="I2119">
        <f t="shared" si="358"/>
        <v>1.3551901982425847</v>
      </c>
      <c r="J2119">
        <f t="shared" si="359"/>
        <v>20.579041205819276</v>
      </c>
      <c r="K2119">
        <f t="shared" si="360"/>
        <v>19.22385100757669</v>
      </c>
    </row>
    <row r="2120" spans="1:11" ht="12.75">
      <c r="A2120">
        <f t="shared" si="354"/>
        <v>63</v>
      </c>
      <c r="B2120">
        <v>7</v>
      </c>
      <c r="C2120">
        <f t="shared" si="355"/>
        <v>0.12217304763960307</v>
      </c>
      <c r="D2120">
        <f t="shared" si="353"/>
        <v>0.12186934340514748</v>
      </c>
      <c r="E2120">
        <v>50</v>
      </c>
      <c r="F2120">
        <f t="shared" si="356"/>
        <v>3.8388843172621456</v>
      </c>
      <c r="G2120">
        <v>8</v>
      </c>
      <c r="H2120">
        <f t="shared" si="357"/>
        <v>0.4798605396577682</v>
      </c>
      <c r="I2120">
        <f t="shared" si="358"/>
        <v>1.8421291001651563</v>
      </c>
      <c r="J2120">
        <f t="shared" si="359"/>
        <v>23.99302698288841</v>
      </c>
      <c r="K2120">
        <f t="shared" si="360"/>
        <v>22.150897882723253</v>
      </c>
    </row>
    <row r="2121" spans="1:11" ht="12.75">
      <c r="A2121">
        <f t="shared" si="354"/>
        <v>63</v>
      </c>
      <c r="B2121">
        <v>8</v>
      </c>
      <c r="C2121">
        <f t="shared" si="355"/>
        <v>0.13962634015954636</v>
      </c>
      <c r="D2121">
        <f t="shared" si="353"/>
        <v>0.13917310096006544</v>
      </c>
      <c r="E2121">
        <v>50</v>
      </c>
      <c r="F2121">
        <f t="shared" si="356"/>
        <v>4.383952680242062</v>
      </c>
      <c r="G2121">
        <v>8</v>
      </c>
      <c r="H2121">
        <f t="shared" si="357"/>
        <v>0.5479940850302577</v>
      </c>
      <c r="I2121">
        <f t="shared" si="358"/>
        <v>2.4023801378251943</v>
      </c>
      <c r="J2121">
        <f t="shared" si="359"/>
        <v>27.399704251512887</v>
      </c>
      <c r="K2121">
        <f t="shared" si="360"/>
        <v>24.997324113687693</v>
      </c>
    </row>
    <row r="2122" spans="1:11" ht="12.75">
      <c r="A2122">
        <f t="shared" si="354"/>
        <v>63</v>
      </c>
      <c r="B2122">
        <v>9</v>
      </c>
      <c r="C2122">
        <f t="shared" si="355"/>
        <v>0.15707963267948966</v>
      </c>
      <c r="D2122">
        <f t="shared" si="353"/>
        <v>0.15643446504023087</v>
      </c>
      <c r="E2122">
        <v>50</v>
      </c>
      <c r="F2122">
        <f t="shared" si="356"/>
        <v>4.927685648767272</v>
      </c>
      <c r="G2122">
        <v>8</v>
      </c>
      <c r="H2122">
        <f t="shared" si="357"/>
        <v>0.615960706095909</v>
      </c>
      <c r="I2122">
        <f t="shared" si="358"/>
        <v>3.0352607316333664</v>
      </c>
      <c r="J2122">
        <f t="shared" si="359"/>
        <v>30.79803530479545</v>
      </c>
      <c r="K2122">
        <f t="shared" si="360"/>
        <v>27.762774573162083</v>
      </c>
    </row>
    <row r="2123" spans="1:11" ht="12.75">
      <c r="A2123">
        <f t="shared" si="354"/>
        <v>63</v>
      </c>
      <c r="B2123">
        <v>10</v>
      </c>
      <c r="C2123">
        <f t="shared" si="355"/>
        <v>0.17453292519943295</v>
      </c>
      <c r="D2123">
        <f t="shared" si="353"/>
        <v>0.17364817766693033</v>
      </c>
      <c r="E2123">
        <v>50</v>
      </c>
      <c r="F2123">
        <f t="shared" si="356"/>
        <v>5.469917596508306</v>
      </c>
      <c r="G2123">
        <v>8</v>
      </c>
      <c r="H2123">
        <f t="shared" si="357"/>
        <v>0.6837396995635382</v>
      </c>
      <c r="I2123">
        <f t="shared" si="358"/>
        <v>3.7399998140739</v>
      </c>
      <c r="J2123">
        <f t="shared" si="359"/>
        <v>34.18698497817691</v>
      </c>
      <c r="K2123">
        <f t="shared" si="360"/>
        <v>30.44698516410301</v>
      </c>
    </row>
    <row r="2124" spans="1:11" ht="12.75">
      <c r="A2124">
        <f t="shared" si="354"/>
        <v>63</v>
      </c>
      <c r="B2124">
        <v>11</v>
      </c>
      <c r="C2124">
        <f t="shared" si="355"/>
        <v>0.19198621771937624</v>
      </c>
      <c r="D2124">
        <f t="shared" si="353"/>
        <v>0.1908089953765448</v>
      </c>
      <c r="E2124">
        <v>50</v>
      </c>
      <c r="F2124">
        <f t="shared" si="356"/>
        <v>6.0104833543611615</v>
      </c>
      <c r="G2124">
        <v>8</v>
      </c>
      <c r="H2124">
        <f t="shared" si="357"/>
        <v>0.7513104192951452</v>
      </c>
      <c r="I2124">
        <f t="shared" si="358"/>
        <v>4.515738769131575</v>
      </c>
      <c r="J2124">
        <f t="shared" si="359"/>
        <v>37.56552096475726</v>
      </c>
      <c r="K2124">
        <f t="shared" si="360"/>
        <v>33.04978219562569</v>
      </c>
    </row>
    <row r="2125" spans="1:11" ht="12.75">
      <c r="A2125">
        <f t="shared" si="354"/>
        <v>63</v>
      </c>
      <c r="B2125">
        <v>12</v>
      </c>
      <c r="C2125">
        <f t="shared" si="355"/>
        <v>0.20943951023931953</v>
      </c>
      <c r="D2125">
        <f t="shared" si="353"/>
        <v>0.20791169081775931</v>
      </c>
      <c r="E2125">
        <v>50</v>
      </c>
      <c r="F2125">
        <f t="shared" si="356"/>
        <v>6.549218260759418</v>
      </c>
      <c r="G2125">
        <v>8</v>
      </c>
      <c r="H2125">
        <f t="shared" si="357"/>
        <v>0.8186522825949273</v>
      </c>
      <c r="I2125">
        <f t="shared" si="358"/>
        <v>5.361532478383078</v>
      </c>
      <c r="J2125">
        <f t="shared" si="359"/>
        <v>40.93261412974636</v>
      </c>
      <c r="K2125">
        <f t="shared" si="360"/>
        <v>35.571081651363286</v>
      </c>
    </row>
    <row r="2126" spans="1:11" ht="12.75">
      <c r="A2126">
        <f t="shared" si="354"/>
        <v>63</v>
      </c>
      <c r="B2126">
        <v>13</v>
      </c>
      <c r="C2126">
        <f t="shared" si="355"/>
        <v>0.22689280275926285</v>
      </c>
      <c r="D2126">
        <f t="shared" si="353"/>
        <v>0.224951054343865</v>
      </c>
      <c r="E2126">
        <v>50</v>
      </c>
      <c r="F2126">
        <f t="shared" si="356"/>
        <v>7.0859582118317475</v>
      </c>
      <c r="G2126">
        <v>8</v>
      </c>
      <c r="H2126">
        <f t="shared" si="357"/>
        <v>0.8857447764789684</v>
      </c>
      <c r="I2126">
        <f t="shared" si="358"/>
        <v>6.276350472478222</v>
      </c>
      <c r="J2126">
        <f t="shared" si="359"/>
        <v>44.28723882394842</v>
      </c>
      <c r="K2126">
        <f t="shared" si="360"/>
        <v>38.0108883514702</v>
      </c>
    </row>
    <row r="2127" spans="1:11" ht="12.75">
      <c r="A2127">
        <f t="shared" si="354"/>
        <v>63</v>
      </c>
      <c r="B2127">
        <v>14</v>
      </c>
      <c r="C2127">
        <f t="shared" si="355"/>
        <v>0.24434609527920614</v>
      </c>
      <c r="D2127">
        <f t="shared" si="353"/>
        <v>0.24192189559966773</v>
      </c>
      <c r="E2127">
        <v>50</v>
      </c>
      <c r="F2127">
        <f t="shared" si="356"/>
        <v>7.620539711389534</v>
      </c>
      <c r="G2127">
        <v>8</v>
      </c>
      <c r="H2127">
        <f t="shared" si="357"/>
        <v>0.9525674639236917</v>
      </c>
      <c r="I2127">
        <f t="shared" si="358"/>
        <v>7.25907818660811</v>
      </c>
      <c r="J2127">
        <f t="shared" si="359"/>
        <v>47.62837319618459</v>
      </c>
      <c r="K2127">
        <f t="shared" si="360"/>
        <v>40.36929500957648</v>
      </c>
    </row>
    <row r="2128" spans="1:11" ht="12.75">
      <c r="A2128">
        <f t="shared" si="354"/>
        <v>63</v>
      </c>
      <c r="B2128">
        <v>15</v>
      </c>
      <c r="C2128">
        <f t="shared" si="355"/>
        <v>0.2617993877991494</v>
      </c>
      <c r="D2128">
        <f t="shared" si="353"/>
        <v>0.25881904510252074</v>
      </c>
      <c r="E2128">
        <v>50</v>
      </c>
      <c r="F2128">
        <f t="shared" si="356"/>
        <v>8.152799920729404</v>
      </c>
      <c r="G2128">
        <v>8</v>
      </c>
      <c r="H2128">
        <f t="shared" si="357"/>
        <v>1.0190999900911755</v>
      </c>
      <c r="I2128">
        <f t="shared" si="358"/>
        <v>8.308518318430671</v>
      </c>
      <c r="J2128">
        <f t="shared" si="359"/>
        <v>50.95499950455877</v>
      </c>
      <c r="K2128">
        <f t="shared" si="360"/>
        <v>42.6464811861281</v>
      </c>
    </row>
    <row r="2129" spans="1:11" ht="12.75">
      <c r="A2129">
        <f t="shared" si="354"/>
        <v>63</v>
      </c>
      <c r="B2129">
        <v>16</v>
      </c>
      <c r="C2129">
        <f t="shared" si="355"/>
        <v>0.2792526803190927</v>
      </c>
      <c r="D2129">
        <f t="shared" si="353"/>
        <v>0.27563735581699916</v>
      </c>
      <c r="E2129">
        <v>50</v>
      </c>
      <c r="F2129">
        <f t="shared" si="356"/>
        <v>8.682576708235473</v>
      </c>
      <c r="G2129">
        <v>8</v>
      </c>
      <c r="H2129">
        <f t="shared" si="357"/>
        <v>1.0853220885294341</v>
      </c>
      <c r="I2129">
        <f t="shared" si="358"/>
        <v>9.423392286799142</v>
      </c>
      <c r="J2129">
        <f t="shared" si="359"/>
        <v>54.266104426471706</v>
      </c>
      <c r="K2129">
        <f t="shared" si="360"/>
        <v>44.842712139672564</v>
      </c>
    </row>
    <row r="2130" spans="1:11" ht="12.75">
      <c r="A2130">
        <f t="shared" si="354"/>
        <v>63</v>
      </c>
      <c r="B2130">
        <v>17</v>
      </c>
      <c r="C2130">
        <f t="shared" si="355"/>
        <v>0.29670597283903605</v>
      </c>
      <c r="D2130">
        <f t="shared" si="353"/>
        <v>0.29237170472273677</v>
      </c>
      <c r="E2130">
        <v>50</v>
      </c>
      <c r="F2130">
        <f t="shared" si="356"/>
        <v>9.209708698766208</v>
      </c>
      <c r="G2130">
        <v>8</v>
      </c>
      <c r="H2130">
        <f t="shared" si="357"/>
        <v>1.151213587345776</v>
      </c>
      <c r="I2130">
        <f t="shared" si="358"/>
        <v>10.602341789516245</v>
      </c>
      <c r="J2130">
        <f t="shared" si="359"/>
        <v>57.560679367288806</v>
      </c>
      <c r="K2130">
        <f t="shared" si="360"/>
        <v>46.95833757777256</v>
      </c>
    </row>
    <row r="2131" spans="1:11" ht="12.75">
      <c r="A2131">
        <f t="shared" si="354"/>
        <v>63</v>
      </c>
      <c r="B2131">
        <v>18</v>
      </c>
      <c r="C2131">
        <f t="shared" si="355"/>
        <v>0.3141592653589793</v>
      </c>
      <c r="D2131">
        <f t="shared" si="353"/>
        <v>0.3090169943749474</v>
      </c>
      <c r="E2131">
        <v>50</v>
      </c>
      <c r="F2131">
        <f t="shared" si="356"/>
        <v>9.734035322810843</v>
      </c>
      <c r="G2131">
        <v>8</v>
      </c>
      <c r="H2131">
        <f t="shared" si="357"/>
        <v>1.2167544153513554</v>
      </c>
      <c r="I2131">
        <f t="shared" si="358"/>
        <v>11.84393045821615</v>
      </c>
      <c r="J2131">
        <f t="shared" si="359"/>
        <v>60.837720767567774</v>
      </c>
      <c r="K2131">
        <f t="shared" si="360"/>
        <v>48.993790309351624</v>
      </c>
    </row>
    <row r="2132" spans="1:11" ht="12.75">
      <c r="A2132">
        <f t="shared" si="354"/>
        <v>63</v>
      </c>
      <c r="B2132">
        <v>19</v>
      </c>
      <c r="C2132">
        <f t="shared" si="355"/>
        <v>0.3316125578789226</v>
      </c>
      <c r="D2132">
        <f t="shared" si="353"/>
        <v>0.32556815445715664</v>
      </c>
      <c r="E2132">
        <v>50</v>
      </c>
      <c r="F2132">
        <f t="shared" si="356"/>
        <v>10.255396865400435</v>
      </c>
      <c r="G2132">
        <v>8</v>
      </c>
      <c r="H2132">
        <f t="shared" si="357"/>
        <v>1.2819246081750544</v>
      </c>
      <c r="I2132">
        <f t="shared" si="358"/>
        <v>13.146645608358133</v>
      </c>
      <c r="J2132">
        <f t="shared" si="359"/>
        <v>64.09623040875272</v>
      </c>
      <c r="K2132">
        <f t="shared" si="360"/>
        <v>50.94958480039458</v>
      </c>
    </row>
    <row r="2133" spans="1:11" ht="12.75">
      <c r="A2133">
        <f t="shared" si="354"/>
        <v>63</v>
      </c>
      <c r="B2133">
        <v>20</v>
      </c>
      <c r="C2133">
        <f t="shared" si="355"/>
        <v>0.3490658503988659</v>
      </c>
      <c r="D2133">
        <f t="shared" si="353"/>
        <v>0.3420201433256687</v>
      </c>
      <c r="E2133">
        <v>50</v>
      </c>
      <c r="F2133">
        <f t="shared" si="356"/>
        <v>10.773634514758564</v>
      </c>
      <c r="G2133">
        <v>8</v>
      </c>
      <c r="H2133">
        <f t="shared" si="357"/>
        <v>1.3467043143448205</v>
      </c>
      <c r="I2133">
        <f t="shared" si="358"/>
        <v>14.508900082199625</v>
      </c>
      <c r="J2133">
        <f t="shared" si="359"/>
        <v>67.33521571724103</v>
      </c>
      <c r="K2133">
        <f t="shared" si="360"/>
        <v>52.826315635041404</v>
      </c>
    </row>
    <row r="2134" spans="1:11" ht="12.75">
      <c r="A2134">
        <f t="shared" si="354"/>
        <v>63</v>
      </c>
      <c r="B2134">
        <v>21</v>
      </c>
      <c r="C2134">
        <f t="shared" si="355"/>
        <v>0.3665191429188092</v>
      </c>
      <c r="D2134">
        <f t="shared" si="353"/>
        <v>0.35836794954530027</v>
      </c>
      <c r="E2134">
        <v>50</v>
      </c>
      <c r="F2134">
        <f t="shared" si="356"/>
        <v>11.288590410676958</v>
      </c>
      <c r="G2134">
        <v>8</v>
      </c>
      <c r="H2134">
        <f t="shared" si="357"/>
        <v>1.4110738013346198</v>
      </c>
      <c r="I2134">
        <f t="shared" si="358"/>
        <v>15.929034182503472</v>
      </c>
      <c r="J2134">
        <f t="shared" si="359"/>
        <v>70.553690066731</v>
      </c>
      <c r="K2134">
        <f t="shared" si="360"/>
        <v>54.62465588422752</v>
      </c>
    </row>
    <row r="2135" spans="1:11" ht="12.75">
      <c r="A2135">
        <f t="shared" si="354"/>
        <v>63</v>
      </c>
      <c r="B2135">
        <v>22</v>
      </c>
      <c r="C2135">
        <f t="shared" si="355"/>
        <v>0.3839724354387525</v>
      </c>
      <c r="D2135">
        <f t="shared" si="353"/>
        <v>0.374606593415912</v>
      </c>
      <c r="E2135">
        <v>50</v>
      </c>
      <c r="F2135">
        <f t="shared" si="356"/>
        <v>11.800107692601228</v>
      </c>
      <c r="G2135">
        <v>8</v>
      </c>
      <c r="H2135">
        <f t="shared" si="357"/>
        <v>1.4750134615751536</v>
      </c>
      <c r="I2135">
        <f t="shared" si="358"/>
        <v>17.405317694623335</v>
      </c>
      <c r="J2135">
        <f t="shared" si="359"/>
        <v>73.75067307875767</v>
      </c>
      <c r="K2135">
        <f t="shared" si="360"/>
        <v>56.345355384134336</v>
      </c>
    </row>
    <row r="2136" spans="1:11" ht="12.75">
      <c r="A2136">
        <f t="shared" si="354"/>
        <v>63</v>
      </c>
      <c r="B2136">
        <v>23</v>
      </c>
      <c r="C2136">
        <f t="shared" si="355"/>
        <v>0.40142572795869574</v>
      </c>
      <c r="D2136">
        <f t="shared" si="353"/>
        <v>0.3907311284892737</v>
      </c>
      <c r="E2136">
        <v>50</v>
      </c>
      <c r="F2136">
        <f t="shared" si="356"/>
        <v>12.308030547412123</v>
      </c>
      <c r="G2136">
        <v>8</v>
      </c>
      <c r="H2136">
        <f t="shared" si="357"/>
        <v>1.5385038184265154</v>
      </c>
      <c r="I2136">
        <f t="shared" si="358"/>
        <v>18.935951994503746</v>
      </c>
      <c r="J2136">
        <f t="shared" si="359"/>
        <v>76.92519092132576</v>
      </c>
      <c r="K2136">
        <f t="shared" si="360"/>
        <v>57.98923892682202</v>
      </c>
    </row>
    <row r="2137" spans="1:11" ht="12.75">
      <c r="A2137">
        <f t="shared" si="354"/>
        <v>63</v>
      </c>
      <c r="B2137">
        <v>24</v>
      </c>
      <c r="C2137">
        <f t="shared" si="355"/>
        <v>0.41887902047863906</v>
      </c>
      <c r="D2137">
        <f t="shared" si="353"/>
        <v>0.40673664307580015</v>
      </c>
      <c r="E2137">
        <v>50</v>
      </c>
      <c r="F2137">
        <f t="shared" si="356"/>
        <v>12.812204256887703</v>
      </c>
      <c r="G2137">
        <v>8</v>
      </c>
      <c r="H2137">
        <f t="shared" si="357"/>
        <v>1.601525532110963</v>
      </c>
      <c r="I2137">
        <f t="shared" si="358"/>
        <v>20.519072240026425</v>
      </c>
      <c r="J2137">
        <f t="shared" si="359"/>
        <v>80.07627660554814</v>
      </c>
      <c r="K2137">
        <f t="shared" si="360"/>
        <v>59.55720436552172</v>
      </c>
    </row>
    <row r="2138" spans="1:11" ht="12.75">
      <c r="A2138">
        <f t="shared" si="354"/>
        <v>63</v>
      </c>
      <c r="B2138">
        <v>25</v>
      </c>
      <c r="C2138">
        <f t="shared" si="355"/>
        <v>0.4363323129985824</v>
      </c>
      <c r="D2138">
        <f t="shared" si="353"/>
        <v>0.42261826174069944</v>
      </c>
      <c r="E2138">
        <v>50</v>
      </c>
      <c r="F2138">
        <f t="shared" si="356"/>
        <v>13.312475244832033</v>
      </c>
      <c r="G2138">
        <v>8</v>
      </c>
      <c r="H2138">
        <f t="shared" si="357"/>
        <v>1.6640594056040041</v>
      </c>
      <c r="I2138">
        <f t="shared" si="358"/>
        <v>22.15274964303321</v>
      </c>
      <c r="J2138">
        <f t="shared" si="359"/>
        <v>83.2029702802002</v>
      </c>
      <c r="K2138">
        <f t="shared" si="360"/>
        <v>61.050220637166994</v>
      </c>
    </row>
    <row r="2139" spans="1:11" ht="12.75">
      <c r="A2139">
        <f t="shared" si="354"/>
        <v>63</v>
      </c>
      <c r="B2139">
        <v>26</v>
      </c>
      <c r="C2139">
        <f t="shared" si="355"/>
        <v>0.4537856055185257</v>
      </c>
      <c r="D2139">
        <f t="shared" si="353"/>
        <v>0.4383711467890774</v>
      </c>
      <c r="E2139">
        <v>50</v>
      </c>
      <c r="F2139">
        <f t="shared" si="356"/>
        <v>13.808691123855938</v>
      </c>
      <c r="G2139">
        <v>8</v>
      </c>
      <c r="H2139">
        <f t="shared" si="357"/>
        <v>1.7260863904819923</v>
      </c>
      <c r="I2139">
        <f t="shared" si="358"/>
        <v>23.83499381925722</v>
      </c>
      <c r="J2139">
        <f t="shared" si="359"/>
        <v>86.30431952409961</v>
      </c>
      <c r="K2139">
        <f t="shared" si="360"/>
        <v>62.46932570484239</v>
      </c>
    </row>
    <row r="2140" spans="1:11" ht="12.75">
      <c r="A2140">
        <f t="shared" si="354"/>
        <v>63</v>
      </c>
      <c r="B2140">
        <v>27</v>
      </c>
      <c r="C2140">
        <f t="shared" si="355"/>
        <v>0.47123889803846897</v>
      </c>
      <c r="D2140">
        <f t="shared" si="353"/>
        <v>0.45399049973954675</v>
      </c>
      <c r="E2140">
        <v>50</v>
      </c>
      <c r="F2140">
        <f t="shared" si="356"/>
        <v>14.300700741795723</v>
      </c>
      <c r="G2140">
        <v>8</v>
      </c>
      <c r="H2140">
        <f t="shared" si="357"/>
        <v>1.7875875927244653</v>
      </c>
      <c r="I2140">
        <f t="shared" si="358"/>
        <v>25.56375521329959</v>
      </c>
      <c r="J2140">
        <f t="shared" si="359"/>
        <v>89.37937963622326</v>
      </c>
      <c r="K2140">
        <f t="shared" si="360"/>
        <v>63.815624422923676</v>
      </c>
    </row>
    <row r="2141" spans="1:11" ht="12.75">
      <c r="A2141">
        <f t="shared" si="354"/>
        <v>63</v>
      </c>
      <c r="B2141">
        <v>28</v>
      </c>
      <c r="C2141">
        <f t="shared" si="355"/>
        <v>0.4886921905584123</v>
      </c>
      <c r="D2141">
        <f t="shared" si="353"/>
        <v>0.4694715627858908</v>
      </c>
      <c r="E2141">
        <v>50</v>
      </c>
      <c r="F2141">
        <f t="shared" si="356"/>
        <v>14.788354227755562</v>
      </c>
      <c r="G2141">
        <v>8</v>
      </c>
      <c r="H2141">
        <f t="shared" si="357"/>
        <v>1.8485442784694452</v>
      </c>
      <c r="I2141">
        <f t="shared" si="358"/>
        <v>27.336927595696974</v>
      </c>
      <c r="J2141">
        <f t="shared" si="359"/>
        <v>92.42721392347227</v>
      </c>
      <c r="K2141">
        <f t="shared" si="360"/>
        <v>65.09028632777529</v>
      </c>
    </row>
    <row r="2142" spans="1:11" ht="12.75">
      <c r="A2142">
        <f t="shared" si="354"/>
        <v>63</v>
      </c>
      <c r="B2142">
        <v>29</v>
      </c>
      <c r="C2142">
        <f t="shared" si="355"/>
        <v>0.5061454830783556</v>
      </c>
      <c r="D2142">
        <f t="shared" si="353"/>
        <v>0.48480962024633706</v>
      </c>
      <c r="E2142">
        <v>50</v>
      </c>
      <c r="F2142">
        <f t="shared" si="356"/>
        <v>15.271503037759617</v>
      </c>
      <c r="G2142">
        <v>8</v>
      </c>
      <c r="H2142">
        <f t="shared" si="357"/>
        <v>1.908937879719952</v>
      </c>
      <c r="I2142">
        <f t="shared" si="358"/>
        <v>29.15235062903765</v>
      </c>
      <c r="J2142">
        <f t="shared" si="359"/>
        <v>95.4468939859976</v>
      </c>
      <c r="K2142">
        <f t="shared" si="360"/>
        <v>66.29454335695996</v>
      </c>
    </row>
    <row r="2143" spans="1:11" ht="12.75">
      <c r="A2143">
        <f t="shared" si="354"/>
        <v>63</v>
      </c>
      <c r="B2143">
        <v>30</v>
      </c>
      <c r="C2143">
        <f t="shared" si="355"/>
        <v>0.5235987755982988</v>
      </c>
      <c r="D2143">
        <f t="shared" si="353"/>
        <v>0.49999999999999994</v>
      </c>
      <c r="E2143">
        <v>50</v>
      </c>
      <c r="F2143">
        <f t="shared" si="356"/>
        <v>15.749999999999998</v>
      </c>
      <c r="G2143">
        <v>8</v>
      </c>
      <c r="H2143">
        <f t="shared" si="357"/>
        <v>1.9687499999999998</v>
      </c>
      <c r="I2143">
        <f t="shared" si="358"/>
        <v>31.007812499999993</v>
      </c>
      <c r="J2143">
        <f t="shared" si="359"/>
        <v>98.43749999999999</v>
      </c>
      <c r="K2143">
        <f t="shared" si="360"/>
        <v>67.4296875</v>
      </c>
    </row>
    <row r="2144" spans="1:11" ht="12.75">
      <c r="A2144">
        <f t="shared" si="354"/>
        <v>63</v>
      </c>
      <c r="B2144">
        <v>31</v>
      </c>
      <c r="C2144">
        <f t="shared" si="355"/>
        <v>0.5410520681182421</v>
      </c>
      <c r="D2144">
        <f t="shared" si="353"/>
        <v>0.5150380749100542</v>
      </c>
      <c r="E2144">
        <v>50</v>
      </c>
      <c r="F2144">
        <f t="shared" si="356"/>
        <v>16.223699359666707</v>
      </c>
      <c r="G2144">
        <v>8</v>
      </c>
      <c r="H2144">
        <f t="shared" si="357"/>
        <v>2.0279624199583384</v>
      </c>
      <c r="I2144">
        <f t="shared" si="358"/>
        <v>32.90105261410624</v>
      </c>
      <c r="J2144">
        <f t="shared" si="359"/>
        <v>101.39812099791692</v>
      </c>
      <c r="K2144">
        <f t="shared" si="360"/>
        <v>68.49706838381067</v>
      </c>
    </row>
    <row r="2145" spans="1:11" ht="12.75">
      <c r="A2145">
        <f t="shared" si="354"/>
        <v>63</v>
      </c>
      <c r="B2145">
        <v>32</v>
      </c>
      <c r="C2145">
        <f t="shared" si="355"/>
        <v>0.5585053606381855</v>
      </c>
      <c r="D2145">
        <f t="shared" si="353"/>
        <v>0.5299192642332049</v>
      </c>
      <c r="E2145">
        <v>50</v>
      </c>
      <c r="F2145">
        <f t="shared" si="356"/>
        <v>16.692456823345957</v>
      </c>
      <c r="G2145">
        <v>8</v>
      </c>
      <c r="H2145">
        <f t="shared" si="357"/>
        <v>2.0865571029182446</v>
      </c>
      <c r="I2145">
        <f t="shared" si="358"/>
        <v>34.82976434990862</v>
      </c>
      <c r="J2145">
        <f t="shared" si="359"/>
        <v>104.32785514591222</v>
      </c>
      <c r="K2145">
        <f t="shared" si="360"/>
        <v>69.4980907960036</v>
      </c>
    </row>
    <row r="2146" spans="1:11" ht="12.75">
      <c r="A2146">
        <f t="shared" si="354"/>
        <v>63</v>
      </c>
      <c r="B2146">
        <v>33</v>
      </c>
      <c r="C2146">
        <f t="shared" si="355"/>
        <v>0.5759586531581288</v>
      </c>
      <c r="D2146">
        <f t="shared" si="353"/>
        <v>0.5446390350150271</v>
      </c>
      <c r="E2146">
        <v>50</v>
      </c>
      <c r="F2146">
        <f t="shared" si="356"/>
        <v>17.15612960297335</v>
      </c>
      <c r="G2146">
        <v>8</v>
      </c>
      <c r="H2146">
        <f t="shared" si="357"/>
        <v>2.144516200371669</v>
      </c>
      <c r="I2146">
        <f t="shared" si="358"/>
        <v>36.79159786925232</v>
      </c>
      <c r="J2146">
        <f t="shared" si="359"/>
        <v>107.22581001858345</v>
      </c>
      <c r="K2146">
        <f t="shared" si="360"/>
        <v>70.43421214933113</v>
      </c>
    </row>
    <row r="2147" spans="1:11" ht="12.75">
      <c r="A2147">
        <f t="shared" si="354"/>
        <v>63</v>
      </c>
      <c r="B2147">
        <v>34</v>
      </c>
      <c r="C2147">
        <f t="shared" si="355"/>
        <v>0.5934119456780721</v>
      </c>
      <c r="D2147">
        <f t="shared" si="353"/>
        <v>0.5591929034707469</v>
      </c>
      <c r="E2147">
        <v>50</v>
      </c>
      <c r="F2147">
        <f t="shared" si="356"/>
        <v>17.61457645932853</v>
      </c>
      <c r="G2147">
        <v>8</v>
      </c>
      <c r="H2147">
        <f t="shared" si="357"/>
        <v>2.201822057416066</v>
      </c>
      <c r="I2147">
        <f t="shared" si="358"/>
        <v>38.78416298019135</v>
      </c>
      <c r="J2147">
        <f t="shared" si="359"/>
        <v>110.0911028708033</v>
      </c>
      <c r="K2147">
        <f t="shared" si="360"/>
        <v>71.30693989061194</v>
      </c>
    </row>
    <row r="2148" spans="1:11" ht="12.75">
      <c r="A2148">
        <f t="shared" si="354"/>
        <v>63</v>
      </c>
      <c r="B2148">
        <v>35</v>
      </c>
      <c r="C2148">
        <f t="shared" si="355"/>
        <v>0.6108652381980153</v>
      </c>
      <c r="D2148">
        <f t="shared" si="353"/>
        <v>0.573576436351046</v>
      </c>
      <c r="E2148">
        <v>50</v>
      </c>
      <c r="F2148">
        <f t="shared" si="356"/>
        <v>18.06765774505795</v>
      </c>
      <c r="G2148">
        <v>8</v>
      </c>
      <c r="H2148">
        <f t="shared" si="357"/>
        <v>2.2584572181322438</v>
      </c>
      <c r="I2148">
        <f t="shared" si="358"/>
        <v>40.80503204906907</v>
      </c>
      <c r="J2148">
        <f t="shared" si="359"/>
        <v>112.92286090661219</v>
      </c>
      <c r="K2148">
        <f t="shared" si="360"/>
        <v>72.11782885754312</v>
      </c>
    </row>
    <row r="2149" spans="1:11" ht="12.75">
      <c r="A2149">
        <f t="shared" si="354"/>
        <v>63</v>
      </c>
      <c r="B2149">
        <v>36</v>
      </c>
      <c r="C2149">
        <f t="shared" si="355"/>
        <v>0.6283185307179586</v>
      </c>
      <c r="D2149">
        <f t="shared" si="353"/>
        <v>0.5877852522924731</v>
      </c>
      <c r="E2149">
        <v>50</v>
      </c>
      <c r="F2149">
        <f t="shared" si="356"/>
        <v>18.515235447212905</v>
      </c>
      <c r="G2149">
        <v>8</v>
      </c>
      <c r="H2149">
        <f t="shared" si="357"/>
        <v>2.314404430901613</v>
      </c>
      <c r="I2149">
        <f t="shared" si="358"/>
        <v>42.85174295821616</v>
      </c>
      <c r="J2149">
        <f t="shared" si="359"/>
        <v>115.72022154508066</v>
      </c>
      <c r="K2149">
        <f t="shared" si="360"/>
        <v>72.86847858686451</v>
      </c>
    </row>
    <row r="2150" spans="1:11" ht="12.75">
      <c r="A2150">
        <f t="shared" si="354"/>
        <v>63</v>
      </c>
      <c r="B2150">
        <v>37</v>
      </c>
      <c r="C2150">
        <f t="shared" si="355"/>
        <v>0.6457718232379019</v>
      </c>
      <c r="D2150">
        <f t="shared" si="353"/>
        <v>0.6018150231520483</v>
      </c>
      <c r="E2150">
        <v>50</v>
      </c>
      <c r="F2150">
        <f t="shared" si="356"/>
        <v>18.95717322928952</v>
      </c>
      <c r="G2150">
        <v>8</v>
      </c>
      <c r="H2150">
        <f t="shared" si="357"/>
        <v>2.36964665366119</v>
      </c>
      <c r="I2150">
        <f t="shared" si="358"/>
        <v>44.921802105661406</v>
      </c>
      <c r="J2150">
        <f t="shared" si="359"/>
        <v>118.4823326830595</v>
      </c>
      <c r="K2150">
        <f t="shared" si="360"/>
        <v>73.56053057739808</v>
      </c>
    </row>
    <row r="2151" spans="1:11" ht="12.75">
      <c r="A2151">
        <f t="shared" si="354"/>
        <v>63</v>
      </c>
      <c r="B2151">
        <v>38</v>
      </c>
      <c r="C2151">
        <f t="shared" si="355"/>
        <v>0.6632251157578452</v>
      </c>
      <c r="D2151">
        <f t="shared" si="353"/>
        <v>0.6156614753256582</v>
      </c>
      <c r="E2151">
        <v>50</v>
      </c>
      <c r="F2151">
        <f t="shared" si="356"/>
        <v>19.393336472758232</v>
      </c>
      <c r="G2151">
        <v>8</v>
      </c>
      <c r="H2151">
        <f t="shared" si="357"/>
        <v>2.424167059094779</v>
      </c>
      <c r="I2151">
        <f t="shared" si="358"/>
        <v>47.01268744320184</v>
      </c>
      <c r="J2151">
        <f t="shared" si="359"/>
        <v>121.20835295473896</v>
      </c>
      <c r="K2151">
        <f t="shared" si="360"/>
        <v>74.19566551153711</v>
      </c>
    </row>
    <row r="2152" spans="1:11" ht="12.75">
      <c r="A2152">
        <f t="shared" si="354"/>
        <v>63</v>
      </c>
      <c r="B2152">
        <v>39</v>
      </c>
      <c r="C2152">
        <f t="shared" si="355"/>
        <v>0.6806784082777885</v>
      </c>
      <c r="D2152">
        <f t="shared" si="353"/>
        <v>0.6293203910498374</v>
      </c>
      <c r="E2152">
        <v>50</v>
      </c>
      <c r="F2152">
        <f t="shared" si="356"/>
        <v>19.823592318069878</v>
      </c>
      <c r="G2152">
        <v>8</v>
      </c>
      <c r="H2152">
        <f t="shared" si="357"/>
        <v>2.4779490397587347</v>
      </c>
      <c r="I2152">
        <f t="shared" si="358"/>
        <v>49.121851549129886</v>
      </c>
      <c r="J2152">
        <f t="shared" si="359"/>
        <v>123.89745198793673</v>
      </c>
      <c r="K2152">
        <f t="shared" si="360"/>
        <v>74.77560043880685</v>
      </c>
    </row>
    <row r="2153" spans="1:11" ht="12.75">
      <c r="A2153">
        <f t="shared" si="354"/>
        <v>63</v>
      </c>
      <c r="B2153">
        <v>40</v>
      </c>
      <c r="C2153">
        <f t="shared" si="355"/>
        <v>0.6981317007977318</v>
      </c>
      <c r="D2153">
        <f t="shared" si="353"/>
        <v>0.6427876096865393</v>
      </c>
      <c r="E2153">
        <v>50</v>
      </c>
      <c r="F2153">
        <f t="shared" si="356"/>
        <v>20.247809705125988</v>
      </c>
      <c r="G2153">
        <v>8</v>
      </c>
      <c r="H2153">
        <f t="shared" si="357"/>
        <v>2.5309762131407485</v>
      </c>
      <c r="I2153">
        <f t="shared" si="358"/>
        <v>51.24672473187427</v>
      </c>
      <c r="J2153">
        <f t="shared" si="359"/>
        <v>126.54881065703742</v>
      </c>
      <c r="K2153">
        <f t="shared" si="360"/>
        <v>75.30208592516315</v>
      </c>
    </row>
    <row r="2154" spans="1:11" ht="12.75">
      <c r="A2154">
        <f t="shared" si="354"/>
        <v>63</v>
      </c>
      <c r="B2154">
        <v>41</v>
      </c>
      <c r="C2154">
        <f t="shared" si="355"/>
        <v>0.715584993317675</v>
      </c>
      <c r="D2154">
        <f t="shared" si="353"/>
        <v>0.6560590289905072</v>
      </c>
      <c r="E2154">
        <v>50</v>
      </c>
      <c r="F2154">
        <f t="shared" si="356"/>
        <v>20.665859413200977</v>
      </c>
      <c r="G2154">
        <v>8</v>
      </c>
      <c r="H2154">
        <f t="shared" si="357"/>
        <v>2.583232426650122</v>
      </c>
      <c r="I2154">
        <f t="shared" si="358"/>
        <v>53.384718160773424</v>
      </c>
      <c r="J2154">
        <f t="shared" si="359"/>
        <v>129.16162133250612</v>
      </c>
      <c r="K2154">
        <f t="shared" si="360"/>
        <v>75.7769031717327</v>
      </c>
    </row>
    <row r="2155" spans="1:11" ht="12.75">
      <c r="A2155">
        <f t="shared" si="354"/>
        <v>63</v>
      </c>
      <c r="B2155">
        <v>42</v>
      </c>
      <c r="C2155">
        <f t="shared" si="355"/>
        <v>0.7330382858376184</v>
      </c>
      <c r="D2155">
        <f t="shared" si="353"/>
        <v>0.6691306063588582</v>
      </c>
      <c r="E2155">
        <v>50</v>
      </c>
      <c r="F2155">
        <f t="shared" si="356"/>
        <v>21.077614100304036</v>
      </c>
      <c r="G2155">
        <v>8</v>
      </c>
      <c r="H2155">
        <f t="shared" si="357"/>
        <v>2.6347017625380045</v>
      </c>
      <c r="I2155">
        <f t="shared" si="358"/>
        <v>55.53322702016694</v>
      </c>
      <c r="J2155">
        <f t="shared" si="359"/>
        <v>131.73508812690022</v>
      </c>
      <c r="K2155">
        <f t="shared" si="360"/>
        <v>76.20186110673328</v>
      </c>
    </row>
    <row r="2156" spans="1:11" ht="12.75">
      <c r="A2156">
        <f t="shared" si="354"/>
        <v>63</v>
      </c>
      <c r="B2156">
        <v>43</v>
      </c>
      <c r="C2156">
        <f t="shared" si="355"/>
        <v>0.7504915783575616</v>
      </c>
      <c r="D2156">
        <f t="shared" si="353"/>
        <v>0.6819983600624985</v>
      </c>
      <c r="E2156">
        <v>50</v>
      </c>
      <c r="F2156">
        <f t="shared" si="356"/>
        <v>21.482948341968704</v>
      </c>
      <c r="G2156">
        <v>8</v>
      </c>
      <c r="H2156">
        <f t="shared" si="357"/>
        <v>2.685368542746088</v>
      </c>
      <c r="I2156">
        <f t="shared" si="358"/>
        <v>57.68963368296199</v>
      </c>
      <c r="J2156">
        <f t="shared" si="359"/>
        <v>134.2684271373044</v>
      </c>
      <c r="K2156">
        <f t="shared" si="360"/>
        <v>76.57879345434242</v>
      </c>
    </row>
    <row r="2157" spans="1:11" ht="12.75">
      <c r="A2157">
        <f t="shared" si="354"/>
        <v>63</v>
      </c>
      <c r="B2157">
        <v>44</v>
      </c>
      <c r="C2157">
        <f t="shared" si="355"/>
        <v>0.767944870877505</v>
      </c>
      <c r="D2157">
        <f t="shared" si="353"/>
        <v>0.6946583704589973</v>
      </c>
      <c r="E2157">
        <v>50</v>
      </c>
      <c r="F2157">
        <f t="shared" si="356"/>
        <v>21.88173866945841</v>
      </c>
      <c r="G2157">
        <v>8</v>
      </c>
      <c r="H2157">
        <f t="shared" si="357"/>
        <v>2.7352173336823014</v>
      </c>
      <c r="I2157">
        <f t="shared" si="358"/>
        <v>59.851310899808944</v>
      </c>
      <c r="J2157">
        <f t="shared" si="359"/>
        <v>136.76086668411506</v>
      </c>
      <c r="K2157">
        <f t="shared" si="360"/>
        <v>76.90955578430612</v>
      </c>
    </row>
    <row r="2158" spans="1:11" ht="12.75">
      <c r="A2158">
        <f t="shared" si="354"/>
        <v>63</v>
      </c>
      <c r="B2158">
        <v>45</v>
      </c>
      <c r="C2158">
        <f t="shared" si="355"/>
        <v>0.7853981633974483</v>
      </c>
      <c r="D2158">
        <f t="shared" si="353"/>
        <v>0.7071067811865475</v>
      </c>
      <c r="E2158">
        <v>50</v>
      </c>
      <c r="F2158">
        <f t="shared" si="356"/>
        <v>22.273863607376242</v>
      </c>
      <c r="G2158">
        <v>8</v>
      </c>
      <c r="H2158">
        <f t="shared" si="357"/>
        <v>2.7842329509220303</v>
      </c>
      <c r="I2158">
        <f t="shared" si="358"/>
        <v>62.01562499999997</v>
      </c>
      <c r="J2158">
        <f t="shared" si="359"/>
        <v>139.21164754610152</v>
      </c>
      <c r="K2158">
        <f t="shared" si="360"/>
        <v>77.19602254610155</v>
      </c>
    </row>
    <row r="2159" spans="1:11" ht="12.75">
      <c r="A2159">
        <f t="shared" si="354"/>
        <v>63</v>
      </c>
      <c r="B2159">
        <v>46</v>
      </c>
      <c r="C2159">
        <f t="shared" si="355"/>
        <v>0.8028514559173915</v>
      </c>
      <c r="D2159">
        <f t="shared" si="353"/>
        <v>0.7193398003386511</v>
      </c>
      <c r="E2159">
        <v>50</v>
      </c>
      <c r="F2159">
        <f t="shared" si="356"/>
        <v>22.65920371066751</v>
      </c>
      <c r="G2159">
        <v>8</v>
      </c>
      <c r="H2159">
        <f t="shared" si="357"/>
        <v>2.8324004638334386</v>
      </c>
      <c r="I2159">
        <f t="shared" si="358"/>
        <v>64.17993910019102</v>
      </c>
      <c r="J2159">
        <f t="shared" si="359"/>
        <v>141.62002319167192</v>
      </c>
      <c r="K2159">
        <f t="shared" si="360"/>
        <v>77.4400840914809</v>
      </c>
    </row>
    <row r="2160" spans="1:11" ht="12.75">
      <c r="A2160">
        <f t="shared" si="354"/>
        <v>63</v>
      </c>
      <c r="B2160">
        <v>47</v>
      </c>
      <c r="C2160">
        <f t="shared" si="355"/>
        <v>0.8203047484373349</v>
      </c>
      <c r="D2160">
        <f t="shared" si="353"/>
        <v>0.7313537016191705</v>
      </c>
      <c r="E2160">
        <v>50</v>
      </c>
      <c r="F2160">
        <f t="shared" si="356"/>
        <v>23.037641601003873</v>
      </c>
      <c r="G2160">
        <v>8</v>
      </c>
      <c r="H2160">
        <f t="shared" si="357"/>
        <v>2.879705200125484</v>
      </c>
      <c r="I2160">
        <f t="shared" si="358"/>
        <v>66.34161631703803</v>
      </c>
      <c r="J2160">
        <f t="shared" si="359"/>
        <v>143.98526000627422</v>
      </c>
      <c r="K2160">
        <f t="shared" si="360"/>
        <v>77.64364368923619</v>
      </c>
    </row>
    <row r="2161" spans="1:11" ht="12.75">
      <c r="A2161">
        <f t="shared" si="354"/>
        <v>63</v>
      </c>
      <c r="B2161">
        <v>48</v>
      </c>
      <c r="C2161">
        <f t="shared" si="355"/>
        <v>0.8377580409572781</v>
      </c>
      <c r="D2161">
        <f t="shared" si="353"/>
        <v>0.7431448254773941</v>
      </c>
      <c r="E2161">
        <v>50</v>
      </c>
      <c r="F2161">
        <f t="shared" si="356"/>
        <v>23.409062002537915</v>
      </c>
      <c r="G2161">
        <v>8</v>
      </c>
      <c r="H2161">
        <f t="shared" si="357"/>
        <v>2.9261327503172394</v>
      </c>
      <c r="I2161">
        <f t="shared" si="358"/>
        <v>68.49802297983305</v>
      </c>
      <c r="J2161">
        <f t="shared" si="359"/>
        <v>146.30663751586198</v>
      </c>
      <c r="K2161">
        <f t="shared" si="360"/>
        <v>77.80861453602893</v>
      </c>
    </row>
    <row r="2162" spans="1:11" ht="12.75">
      <c r="A2162">
        <f t="shared" si="354"/>
        <v>63</v>
      </c>
      <c r="B2162">
        <v>49</v>
      </c>
      <c r="C2162">
        <f t="shared" si="355"/>
        <v>0.8552113334772214</v>
      </c>
      <c r="D2162">
        <f t="shared" si="353"/>
        <v>0.754709580222772</v>
      </c>
      <c r="E2162">
        <v>50</v>
      </c>
      <c r="F2162">
        <f t="shared" si="356"/>
        <v>23.773351777017318</v>
      </c>
      <c r="G2162">
        <v>8</v>
      </c>
      <c r="H2162">
        <f t="shared" si="357"/>
        <v>2.9716689721271647</v>
      </c>
      <c r="I2162">
        <f t="shared" si="358"/>
        <v>70.64653183922655</v>
      </c>
      <c r="J2162">
        <f t="shared" si="359"/>
        <v>148.58344860635825</v>
      </c>
      <c r="K2162">
        <f t="shared" si="360"/>
        <v>77.93691676713169</v>
      </c>
    </row>
    <row r="2163" spans="1:11" ht="12.75">
      <c r="A2163">
        <f t="shared" si="354"/>
        <v>63</v>
      </c>
      <c r="B2163">
        <v>50</v>
      </c>
      <c r="C2163">
        <f t="shared" si="355"/>
        <v>0.8726646259971648</v>
      </c>
      <c r="D2163">
        <f t="shared" si="353"/>
        <v>0.766044443118978</v>
      </c>
      <c r="E2163">
        <v>50</v>
      </c>
      <c r="F2163">
        <f t="shared" si="356"/>
        <v>24.13039995824781</v>
      </c>
      <c r="G2163">
        <v>8</v>
      </c>
      <c r="H2163">
        <f t="shared" si="357"/>
        <v>3.0162999947809763</v>
      </c>
      <c r="I2163">
        <f t="shared" si="358"/>
        <v>72.78452526812575</v>
      </c>
      <c r="J2163">
        <f t="shared" si="359"/>
        <v>150.81499973904883</v>
      </c>
      <c r="K2163">
        <f t="shared" si="360"/>
        <v>78.03047447092308</v>
      </c>
    </row>
    <row r="2164" spans="1:11" ht="12.75">
      <c r="A2164">
        <f t="shared" si="354"/>
        <v>63</v>
      </c>
      <c r="B2164">
        <v>51</v>
      </c>
      <c r="C2164">
        <f t="shared" si="355"/>
        <v>0.890117918517108</v>
      </c>
      <c r="D2164">
        <f t="shared" si="353"/>
        <v>0.7771459614569708</v>
      </c>
      <c r="E2164">
        <v>50</v>
      </c>
      <c r="F2164">
        <f t="shared" si="356"/>
        <v>24.48009778589458</v>
      </c>
      <c r="G2164">
        <v>8</v>
      </c>
      <c r="H2164">
        <f t="shared" si="357"/>
        <v>3.0600122232368223</v>
      </c>
      <c r="I2164">
        <f t="shared" si="358"/>
        <v>74.90939845087009</v>
      </c>
      <c r="J2164">
        <f t="shared" si="359"/>
        <v>153.0006111618411</v>
      </c>
      <c r="K2164">
        <f t="shared" si="360"/>
        <v>78.09121271097102</v>
      </c>
    </row>
    <row r="2165" spans="1:11" ht="12.75">
      <c r="A2165">
        <f t="shared" si="354"/>
        <v>63</v>
      </c>
      <c r="B2165">
        <v>52</v>
      </c>
      <c r="C2165">
        <f t="shared" si="355"/>
        <v>0.9075712110370514</v>
      </c>
      <c r="D2165">
        <f t="shared" si="353"/>
        <v>0.788010753606722</v>
      </c>
      <c r="E2165">
        <v>50</v>
      </c>
      <c r="F2165">
        <f t="shared" si="356"/>
        <v>24.822338738611744</v>
      </c>
      <c r="G2165">
        <v>8</v>
      </c>
      <c r="H2165">
        <f t="shared" si="357"/>
        <v>3.102792342326468</v>
      </c>
      <c r="I2165">
        <f t="shared" si="358"/>
        <v>77.01856255679816</v>
      </c>
      <c r="J2165">
        <f t="shared" si="359"/>
        <v>155.1396171163234</v>
      </c>
      <c r="K2165">
        <f t="shared" si="360"/>
        <v>78.12105455952523</v>
      </c>
    </row>
    <row r="2166" spans="1:11" ht="12.75">
      <c r="A2166">
        <f t="shared" si="354"/>
        <v>63</v>
      </c>
      <c r="B2166">
        <v>53</v>
      </c>
      <c r="C2166">
        <f t="shared" si="355"/>
        <v>0.9250245035569946</v>
      </c>
      <c r="D2166">
        <f t="shared" si="353"/>
        <v>0.7986355100472928</v>
      </c>
      <c r="E2166">
        <v>50</v>
      </c>
      <c r="F2166">
        <f t="shared" si="356"/>
        <v>25.157018566489725</v>
      </c>
      <c r="G2166">
        <v>8</v>
      </c>
      <c r="H2166">
        <f t="shared" si="357"/>
        <v>3.1446273208112157</v>
      </c>
      <c r="I2166">
        <f t="shared" si="358"/>
        <v>79.1094478943386</v>
      </c>
      <c r="J2166">
        <f t="shared" si="359"/>
        <v>157.23136604056077</v>
      </c>
      <c r="K2166">
        <f t="shared" si="360"/>
        <v>78.12191814622217</v>
      </c>
    </row>
    <row r="2167" spans="1:11" ht="12.75">
      <c r="A2167">
        <f t="shared" si="354"/>
        <v>63</v>
      </c>
      <c r="B2167">
        <v>54</v>
      </c>
      <c r="C2167">
        <f t="shared" si="355"/>
        <v>0.9424777960769379</v>
      </c>
      <c r="D2167">
        <f t="shared" si="353"/>
        <v>0.8090169943749475</v>
      </c>
      <c r="E2167">
        <v>50</v>
      </c>
      <c r="F2167">
        <f t="shared" si="356"/>
        <v>25.484035322810843</v>
      </c>
      <c r="G2167">
        <v>8</v>
      </c>
      <c r="H2167">
        <f t="shared" si="357"/>
        <v>3.1855044153513554</v>
      </c>
      <c r="I2167">
        <f t="shared" si="358"/>
        <v>81.17950704178385</v>
      </c>
      <c r="J2167">
        <f t="shared" si="359"/>
        <v>159.27522076756776</v>
      </c>
      <c r="K2167">
        <f t="shared" si="360"/>
        <v>78.09571372578391</v>
      </c>
    </row>
    <row r="2168" spans="1:11" ht="12.75">
      <c r="A2168">
        <f t="shared" si="354"/>
        <v>63</v>
      </c>
      <c r="B2168">
        <v>55</v>
      </c>
      <c r="C2168">
        <f t="shared" si="355"/>
        <v>0.9599310885968813</v>
      </c>
      <c r="D2168">
        <f t="shared" si="353"/>
        <v>0.8191520442889918</v>
      </c>
      <c r="E2168">
        <v>50</v>
      </c>
      <c r="F2168">
        <f t="shared" si="356"/>
        <v>25.80328939510324</v>
      </c>
      <c r="G2168">
        <v>8</v>
      </c>
      <c r="H2168">
        <f t="shared" si="357"/>
        <v>3.225411174387905</v>
      </c>
      <c r="I2168">
        <f t="shared" si="358"/>
        <v>83.2262179509309</v>
      </c>
      <c r="J2168">
        <f t="shared" si="359"/>
        <v>161.27055871939524</v>
      </c>
      <c r="K2168">
        <f t="shared" si="360"/>
        <v>78.04434076846434</v>
      </c>
    </row>
    <row r="2169" spans="1:11" ht="12.75">
      <c r="A2169">
        <f t="shared" si="354"/>
        <v>63</v>
      </c>
      <c r="B2169">
        <v>56</v>
      </c>
      <c r="C2169">
        <f t="shared" si="355"/>
        <v>0.9773843811168246</v>
      </c>
      <c r="D2169">
        <f t="shared" si="353"/>
        <v>0.8290375725550417</v>
      </c>
      <c r="E2169">
        <v>50</v>
      </c>
      <c r="F2169">
        <f t="shared" si="356"/>
        <v>26.114683535483817</v>
      </c>
      <c r="G2169">
        <v>8</v>
      </c>
      <c r="H2169">
        <f t="shared" si="357"/>
        <v>3.264335441935477</v>
      </c>
      <c r="I2169">
        <f t="shared" si="358"/>
        <v>85.24708701980869</v>
      </c>
      <c r="J2169">
        <f t="shared" si="359"/>
        <v>163.21677209677387</v>
      </c>
      <c r="K2169">
        <f t="shared" si="360"/>
        <v>77.96968507696518</v>
      </c>
    </row>
    <row r="2170" spans="1:11" ht="12.75">
      <c r="A2170">
        <f t="shared" si="354"/>
        <v>63</v>
      </c>
      <c r="B2170">
        <v>57</v>
      </c>
      <c r="C2170">
        <f t="shared" si="355"/>
        <v>0.9948376736367678</v>
      </c>
      <c r="D2170">
        <f t="shared" si="353"/>
        <v>0.8386705679454239</v>
      </c>
      <c r="E2170">
        <v>50</v>
      </c>
      <c r="F2170">
        <f t="shared" si="356"/>
        <v>26.418122890280856</v>
      </c>
      <c r="G2170">
        <v>8</v>
      </c>
      <c r="H2170">
        <f t="shared" si="357"/>
        <v>3.302265361285107</v>
      </c>
      <c r="I2170">
        <f t="shared" si="358"/>
        <v>87.23965213074766</v>
      </c>
      <c r="J2170">
        <f t="shared" si="359"/>
        <v>165.11326806425535</v>
      </c>
      <c r="K2170">
        <f t="shared" si="360"/>
        <v>77.8736159335077</v>
      </c>
    </row>
    <row r="2171" spans="1:11" ht="12.75">
      <c r="A2171">
        <f t="shared" si="354"/>
        <v>63</v>
      </c>
      <c r="B2171">
        <v>58</v>
      </c>
      <c r="C2171">
        <f t="shared" si="355"/>
        <v>1.0122909661567112</v>
      </c>
      <c r="D2171">
        <f t="shared" si="353"/>
        <v>0.848048096156426</v>
      </c>
      <c r="E2171">
        <v>50</v>
      </c>
      <c r="F2171">
        <f t="shared" si="356"/>
        <v>26.713515028927418</v>
      </c>
      <c r="G2171">
        <v>8</v>
      </c>
      <c r="H2171">
        <f t="shared" si="357"/>
        <v>3.3391893786159272</v>
      </c>
      <c r="I2171">
        <f t="shared" si="358"/>
        <v>89.20148565009139</v>
      </c>
      <c r="J2171">
        <f t="shared" si="359"/>
        <v>166.95946893079636</v>
      </c>
      <c r="K2171">
        <f t="shared" si="360"/>
        <v>77.75798328070498</v>
      </c>
    </row>
    <row r="2172" spans="1:11" ht="12.75">
      <c r="A2172">
        <f t="shared" si="354"/>
        <v>63</v>
      </c>
      <c r="B2172">
        <v>59</v>
      </c>
      <c r="C2172">
        <f t="shared" si="355"/>
        <v>1.0297442586766543</v>
      </c>
      <c r="D2172">
        <f t="shared" si="353"/>
        <v>0.8571673007021122</v>
      </c>
      <c r="E2172">
        <v>50</v>
      </c>
      <c r="F2172">
        <f t="shared" si="356"/>
        <v>27.000769972116537</v>
      </c>
      <c r="G2172">
        <v>8</v>
      </c>
      <c r="H2172">
        <f t="shared" si="357"/>
        <v>3.375096246514567</v>
      </c>
      <c r="I2172">
        <f t="shared" si="358"/>
        <v>91.13019738589375</v>
      </c>
      <c r="J2172">
        <f t="shared" si="359"/>
        <v>168.75481232572835</v>
      </c>
      <c r="K2172">
        <f t="shared" si="360"/>
        <v>77.6246149398346</v>
      </c>
    </row>
    <row r="2173" spans="1:11" ht="12.75">
      <c r="A2173">
        <f t="shared" si="354"/>
        <v>63</v>
      </c>
      <c r="B2173">
        <v>60</v>
      </c>
      <c r="C2173">
        <f t="shared" si="355"/>
        <v>1.0471975511965976</v>
      </c>
      <c r="D2173">
        <f t="shared" si="353"/>
        <v>0.8660254037844386</v>
      </c>
      <c r="E2173">
        <v>50</v>
      </c>
      <c r="F2173">
        <f t="shared" si="356"/>
        <v>27.279800219209818</v>
      </c>
      <c r="G2173">
        <v>8</v>
      </c>
      <c r="H2173">
        <f t="shared" si="357"/>
        <v>3.4099750274012273</v>
      </c>
      <c r="I2173">
        <f t="shared" si="358"/>
        <v>93.0234375</v>
      </c>
      <c r="J2173">
        <f t="shared" si="359"/>
        <v>170.49875137006137</v>
      </c>
      <c r="K2173">
        <f t="shared" si="360"/>
        <v>77.47531387006137</v>
      </c>
    </row>
    <row r="2174" spans="1:11" ht="12.75">
      <c r="A2174">
        <f t="shared" si="354"/>
        <v>63</v>
      </c>
      <c r="B2174">
        <v>61</v>
      </c>
      <c r="C2174">
        <f t="shared" si="355"/>
        <v>1.064650843716541</v>
      </c>
      <c r="D2174">
        <f t="shared" si="353"/>
        <v>0.8746197071393957</v>
      </c>
      <c r="E2174">
        <v>50</v>
      </c>
      <c r="F2174">
        <f t="shared" si="356"/>
        <v>27.550520774890966</v>
      </c>
      <c r="G2174">
        <v>8</v>
      </c>
      <c r="H2174">
        <f t="shared" si="357"/>
        <v>3.4438150968613708</v>
      </c>
      <c r="I2174">
        <f t="shared" si="358"/>
        <v>94.87889937096234</v>
      </c>
      <c r="J2174">
        <f t="shared" si="359"/>
        <v>172.19075484306853</v>
      </c>
      <c r="K2174">
        <f t="shared" si="360"/>
        <v>77.31185547210619</v>
      </c>
    </row>
    <row r="2175" spans="1:11" ht="12.75">
      <c r="A2175">
        <f t="shared" si="354"/>
        <v>63</v>
      </c>
      <c r="B2175">
        <v>62</v>
      </c>
      <c r="C2175">
        <f t="shared" si="355"/>
        <v>1.0821041362364843</v>
      </c>
      <c r="D2175">
        <f t="shared" si="353"/>
        <v>0.8829475928589269</v>
      </c>
      <c r="E2175">
        <v>50</v>
      </c>
      <c r="F2175">
        <f t="shared" si="356"/>
        <v>27.812849175056193</v>
      </c>
      <c r="G2175">
        <v>8</v>
      </c>
      <c r="H2175">
        <f t="shared" si="357"/>
        <v>3.476606146882024</v>
      </c>
      <c r="I2175">
        <f t="shared" si="358"/>
        <v>96.694322404303</v>
      </c>
      <c r="J2175">
        <f t="shared" si="359"/>
        <v>173.83030734410121</v>
      </c>
      <c r="K2175">
        <f t="shared" si="360"/>
        <v>77.13598493979822</v>
      </c>
    </row>
    <row r="2176" spans="1:11" ht="12.75">
      <c r="A2176">
        <f t="shared" si="354"/>
        <v>63</v>
      </c>
      <c r="B2176">
        <v>63</v>
      </c>
      <c r="C2176">
        <f t="shared" si="355"/>
        <v>1.0995574287564276</v>
      </c>
      <c r="D2176">
        <f t="shared" si="353"/>
        <v>0.8910065241883678</v>
      </c>
      <c r="E2176">
        <v>50</v>
      </c>
      <c r="F2176">
        <f t="shared" si="356"/>
        <v>28.066705511933584</v>
      </c>
      <c r="G2176">
        <v>8</v>
      </c>
      <c r="H2176">
        <f t="shared" si="357"/>
        <v>3.508338188991698</v>
      </c>
      <c r="I2176">
        <f t="shared" si="358"/>
        <v>98.46749478670039</v>
      </c>
      <c r="J2176">
        <f t="shared" si="359"/>
        <v>175.4169094495849</v>
      </c>
      <c r="K2176">
        <f t="shared" si="360"/>
        <v>76.94941466288451</v>
      </c>
    </row>
    <row r="2177" spans="1:11" ht="12.75">
      <c r="A2177">
        <f t="shared" si="354"/>
        <v>63</v>
      </c>
      <c r="B2177">
        <v>64</v>
      </c>
      <c r="C2177">
        <f t="shared" si="355"/>
        <v>1.117010721276371</v>
      </c>
      <c r="D2177">
        <f t="shared" si="353"/>
        <v>0.898794046299167</v>
      </c>
      <c r="E2177">
        <v>50</v>
      </c>
      <c r="F2177">
        <f t="shared" si="356"/>
        <v>28.312012458423762</v>
      </c>
      <c r="G2177">
        <v>8</v>
      </c>
      <c r="H2177">
        <f t="shared" si="357"/>
        <v>3.5390015573029703</v>
      </c>
      <c r="I2177">
        <f t="shared" si="358"/>
        <v>100.1962561807428</v>
      </c>
      <c r="J2177">
        <f t="shared" si="359"/>
        <v>176.9500778651485</v>
      </c>
      <c r="K2177">
        <f t="shared" si="360"/>
        <v>76.75382168440571</v>
      </c>
    </row>
    <row r="2178" spans="1:11" ht="12.75">
      <c r="A2178">
        <f t="shared" si="354"/>
        <v>63</v>
      </c>
      <c r="B2178">
        <v>65</v>
      </c>
      <c r="C2178">
        <f t="shared" si="355"/>
        <v>1.1344640137963142</v>
      </c>
      <c r="D2178">
        <f t="shared" si="353"/>
        <v>0.9063077870366499</v>
      </c>
      <c r="E2178">
        <v>50</v>
      </c>
      <c r="F2178">
        <f t="shared" si="356"/>
        <v>28.54869529165447</v>
      </c>
      <c r="G2178">
        <v>8</v>
      </c>
      <c r="H2178">
        <f t="shared" si="357"/>
        <v>3.568586911456809</v>
      </c>
      <c r="I2178">
        <f t="shared" si="358"/>
        <v>101.87850035696677</v>
      </c>
      <c r="J2178">
        <f t="shared" si="359"/>
        <v>178.42934557284045</v>
      </c>
      <c r="K2178">
        <f t="shared" si="360"/>
        <v>76.55084521587368</v>
      </c>
    </row>
    <row r="2179" spans="1:11" ht="12.75">
      <c r="A2179">
        <f t="shared" si="354"/>
        <v>63</v>
      </c>
      <c r="B2179">
        <v>66</v>
      </c>
      <c r="C2179">
        <f t="shared" si="355"/>
        <v>1.1519173063162575</v>
      </c>
      <c r="D2179">
        <f aca="true" t="shared" si="361" ref="D2179:D2203">SIN(C2179)</f>
        <v>0.9135454576426009</v>
      </c>
      <c r="E2179">
        <v>50</v>
      </c>
      <c r="F2179">
        <f t="shared" si="356"/>
        <v>28.776681915741925</v>
      </c>
      <c r="G2179">
        <v>8</v>
      </c>
      <c r="H2179">
        <f t="shared" si="357"/>
        <v>3.5970852394677406</v>
      </c>
      <c r="I2179">
        <f t="shared" si="358"/>
        <v>103.51217775997354</v>
      </c>
      <c r="J2179">
        <f t="shared" si="359"/>
        <v>179.85426197338703</v>
      </c>
      <c r="K2179">
        <f t="shared" si="360"/>
        <v>76.34208421341349</v>
      </c>
    </row>
    <row r="2180" spans="1:11" ht="12.75">
      <c r="A2180">
        <f aca="true" t="shared" si="362" ref="A2180:A2203">A2179</f>
        <v>63</v>
      </c>
      <c r="B2180">
        <v>67</v>
      </c>
      <c r="C2180">
        <f aca="true" t="shared" si="363" ref="C2180:C2203">B2180*PI()/180</f>
        <v>1.1693705988362006</v>
      </c>
      <c r="D2180">
        <f t="shared" si="361"/>
        <v>0.9205048534524403</v>
      </c>
      <c r="E2180">
        <v>50</v>
      </c>
      <c r="F2180">
        <f aca="true" t="shared" si="364" ref="F2180:F2203">D2180*50*(A2180/100)</f>
        <v>28.995902883751867</v>
      </c>
      <c r="G2180">
        <v>8</v>
      </c>
      <c r="H2180">
        <f aca="true" t="shared" si="365" ref="H2180:H2203">F2180/G2180</f>
        <v>3.6244878604689834</v>
      </c>
      <c r="I2180">
        <f aca="true" t="shared" si="366" ref="I2180:I2203">F2180*H2180</f>
        <v>105.09529800549623</v>
      </c>
      <c r="J2180">
        <f aca="true" t="shared" si="367" ref="J2180:J2203">H2180*E2180</f>
        <v>181.22439302344918</v>
      </c>
      <c r="K2180">
        <f aca="true" t="shared" si="368" ref="K2180:K2203">J2180-I2180</f>
        <v>76.12909501795295</v>
      </c>
    </row>
    <row r="2181" spans="1:11" ht="12.75">
      <c r="A2181">
        <f t="shared" si="362"/>
        <v>63</v>
      </c>
      <c r="B2181">
        <v>68</v>
      </c>
      <c r="C2181">
        <f t="shared" si="363"/>
        <v>1.1868238913561442</v>
      </c>
      <c r="D2181">
        <f t="shared" si="361"/>
        <v>0.9271838545667874</v>
      </c>
      <c r="E2181">
        <v>50</v>
      </c>
      <c r="F2181">
        <f t="shared" si="364"/>
        <v>29.206291418853805</v>
      </c>
      <c r="G2181">
        <v>8</v>
      </c>
      <c r="H2181">
        <f t="shared" si="365"/>
        <v>3.6507864273567256</v>
      </c>
      <c r="I2181">
        <f t="shared" si="366"/>
        <v>106.62593230537668</v>
      </c>
      <c r="J2181">
        <f t="shared" si="367"/>
        <v>182.5393213678363</v>
      </c>
      <c r="K2181">
        <f t="shared" si="368"/>
        <v>75.91338906245961</v>
      </c>
    </row>
    <row r="2182" spans="1:11" ht="12.75">
      <c r="A2182">
        <f t="shared" si="362"/>
        <v>63</v>
      </c>
      <c r="B2182">
        <v>69</v>
      </c>
      <c r="C2182">
        <f t="shared" si="363"/>
        <v>1.2042771838760873</v>
      </c>
      <c r="D2182">
        <f t="shared" si="361"/>
        <v>0.9335804264972017</v>
      </c>
      <c r="E2182">
        <v>50</v>
      </c>
      <c r="F2182">
        <f t="shared" si="364"/>
        <v>29.407783434661855</v>
      </c>
      <c r="G2182">
        <v>8</v>
      </c>
      <c r="H2182">
        <f t="shared" si="365"/>
        <v>3.675972929332732</v>
      </c>
      <c r="I2182">
        <f t="shared" si="366"/>
        <v>108.10221581749653</v>
      </c>
      <c r="J2182">
        <f t="shared" si="367"/>
        <v>183.7986464666366</v>
      </c>
      <c r="K2182">
        <f t="shared" si="368"/>
        <v>75.69643064914007</v>
      </c>
    </row>
    <row r="2183" spans="1:11" ht="12.75">
      <c r="A2183">
        <f t="shared" si="362"/>
        <v>63</v>
      </c>
      <c r="B2183">
        <v>70</v>
      </c>
      <c r="C2183">
        <f t="shared" si="363"/>
        <v>1.2217304763960306</v>
      </c>
      <c r="D2183">
        <f t="shared" si="361"/>
        <v>0.9396926207859083</v>
      </c>
      <c r="E2183">
        <v>50</v>
      </c>
      <c r="F2183">
        <f t="shared" si="364"/>
        <v>29.600317554756113</v>
      </c>
      <c r="G2183">
        <v>8</v>
      </c>
      <c r="H2183">
        <f t="shared" si="365"/>
        <v>3.700039694344514</v>
      </c>
      <c r="I2183">
        <f t="shared" si="366"/>
        <v>109.52234991780037</v>
      </c>
      <c r="J2183">
        <f t="shared" si="367"/>
        <v>185.0019847172257</v>
      </c>
      <c r="K2183">
        <f t="shared" si="368"/>
        <v>75.47963479942533</v>
      </c>
    </row>
    <row r="2184" spans="1:11" ht="12.75">
      <c r="A2184">
        <f t="shared" si="362"/>
        <v>63</v>
      </c>
      <c r="B2184">
        <v>71</v>
      </c>
      <c r="C2184">
        <f t="shared" si="363"/>
        <v>1.239183768915974</v>
      </c>
      <c r="D2184">
        <f t="shared" si="361"/>
        <v>0.9455185755993167</v>
      </c>
      <c r="E2184">
        <v>50</v>
      </c>
      <c r="F2184">
        <f t="shared" si="364"/>
        <v>29.783835131378478</v>
      </c>
      <c r="G2184">
        <v>8</v>
      </c>
      <c r="H2184">
        <f t="shared" si="365"/>
        <v>3.7229793914223097</v>
      </c>
      <c r="I2184">
        <f t="shared" si="366"/>
        <v>110.88460439164186</v>
      </c>
      <c r="J2184">
        <f t="shared" si="367"/>
        <v>186.1489695711155</v>
      </c>
      <c r="K2184">
        <f t="shared" si="368"/>
        <v>75.26436517947363</v>
      </c>
    </row>
    <row r="2185" spans="1:11" ht="12.75">
      <c r="A2185">
        <f t="shared" si="362"/>
        <v>63</v>
      </c>
      <c r="B2185">
        <v>72</v>
      </c>
      <c r="C2185">
        <f t="shared" si="363"/>
        <v>1.2566370614359172</v>
      </c>
      <c r="D2185">
        <f t="shared" si="361"/>
        <v>0.9510565162951535</v>
      </c>
      <c r="E2185">
        <v>50</v>
      </c>
      <c r="F2185">
        <f t="shared" si="364"/>
        <v>29.958280263297336</v>
      </c>
      <c r="G2185">
        <v>8</v>
      </c>
      <c r="H2185">
        <f t="shared" si="365"/>
        <v>3.744785032912167</v>
      </c>
      <c r="I2185">
        <f t="shared" si="366"/>
        <v>112.18731954178384</v>
      </c>
      <c r="J2185">
        <f t="shared" si="367"/>
        <v>187.23925164560836</v>
      </c>
      <c r="K2185">
        <f t="shared" si="368"/>
        <v>75.05193210382453</v>
      </c>
    </row>
    <row r="2186" spans="1:11" ht="12.75">
      <c r="A2186">
        <f t="shared" si="362"/>
        <v>63</v>
      </c>
      <c r="B2186">
        <v>73</v>
      </c>
      <c r="C2186">
        <f t="shared" si="363"/>
        <v>1.2740903539558606</v>
      </c>
      <c r="D2186">
        <f t="shared" si="361"/>
        <v>0.9563047559630354</v>
      </c>
      <c r="E2186">
        <v>50</v>
      </c>
      <c r="F2186">
        <f t="shared" si="364"/>
        <v>30.123599812835614</v>
      </c>
      <c r="G2186">
        <v>8</v>
      </c>
      <c r="H2186">
        <f t="shared" si="365"/>
        <v>3.765449976604452</v>
      </c>
      <c r="I2186">
        <f t="shared" si="366"/>
        <v>113.42890821048373</v>
      </c>
      <c r="J2186">
        <f t="shared" si="367"/>
        <v>188.2724988302226</v>
      </c>
      <c r="K2186">
        <f t="shared" si="368"/>
        <v>74.84359061973886</v>
      </c>
    </row>
    <row r="2187" spans="1:11" ht="12.75">
      <c r="A2187">
        <f t="shared" si="362"/>
        <v>63</v>
      </c>
      <c r="B2187">
        <v>74</v>
      </c>
      <c r="C2187">
        <f t="shared" si="363"/>
        <v>1.2915436464758039</v>
      </c>
      <c r="D2187">
        <f t="shared" si="361"/>
        <v>0.9612616959383189</v>
      </c>
      <c r="E2187">
        <v>50</v>
      </c>
      <c r="F2187">
        <f t="shared" si="364"/>
        <v>30.279743422057045</v>
      </c>
      <c r="G2187">
        <v>8</v>
      </c>
      <c r="H2187">
        <f t="shared" si="365"/>
        <v>3.7849679277571306</v>
      </c>
      <c r="I2187">
        <f t="shared" si="366"/>
        <v>114.60785771320086</v>
      </c>
      <c r="J2187">
        <f t="shared" si="367"/>
        <v>189.24839638785653</v>
      </c>
      <c r="K2187">
        <f t="shared" si="368"/>
        <v>74.64053867465567</v>
      </c>
    </row>
    <row r="2188" spans="1:11" ht="12.75">
      <c r="A2188">
        <f t="shared" si="362"/>
        <v>63</v>
      </c>
      <c r="B2188">
        <v>75</v>
      </c>
      <c r="C2188">
        <f t="shared" si="363"/>
        <v>1.3089969389957472</v>
      </c>
      <c r="D2188">
        <f t="shared" si="361"/>
        <v>0.9659258262890683</v>
      </c>
      <c r="E2188">
        <v>50</v>
      </c>
      <c r="F2188">
        <f t="shared" si="364"/>
        <v>30.42666352810565</v>
      </c>
      <c r="G2188">
        <v>8</v>
      </c>
      <c r="H2188">
        <f t="shared" si="365"/>
        <v>3.803332941013206</v>
      </c>
      <c r="I2188">
        <f t="shared" si="366"/>
        <v>115.72273168156931</v>
      </c>
      <c r="J2188">
        <f t="shared" si="367"/>
        <v>190.16664705066032</v>
      </c>
      <c r="K2188">
        <f t="shared" si="368"/>
        <v>74.443915369091</v>
      </c>
    </row>
    <row r="2189" spans="1:11" ht="12.75">
      <c r="A2189">
        <f t="shared" si="362"/>
        <v>63</v>
      </c>
      <c r="B2189">
        <v>76</v>
      </c>
      <c r="C2189">
        <f t="shared" si="363"/>
        <v>1.3264502315156903</v>
      </c>
      <c r="D2189">
        <f t="shared" si="361"/>
        <v>0.9702957262759965</v>
      </c>
      <c r="E2189">
        <v>50</v>
      </c>
      <c r="F2189">
        <f t="shared" si="364"/>
        <v>30.56431537769389</v>
      </c>
      <c r="G2189">
        <v>8</v>
      </c>
      <c r="H2189">
        <f t="shared" si="365"/>
        <v>3.8205394222117364</v>
      </c>
      <c r="I2189">
        <f t="shared" si="366"/>
        <v>116.7721718133919</v>
      </c>
      <c r="J2189">
        <f t="shared" si="367"/>
        <v>191.02697111058683</v>
      </c>
      <c r="K2189">
        <f t="shared" si="368"/>
        <v>74.25479929719492</v>
      </c>
    </row>
    <row r="2190" spans="1:11" ht="12.75">
      <c r="A2190">
        <f t="shared" si="362"/>
        <v>63</v>
      </c>
      <c r="B2190">
        <v>77</v>
      </c>
      <c r="C2190">
        <f t="shared" si="363"/>
        <v>1.3439035240356338</v>
      </c>
      <c r="D2190">
        <f t="shared" si="361"/>
        <v>0.9743700647852352</v>
      </c>
      <c r="E2190">
        <v>50</v>
      </c>
      <c r="F2190">
        <f t="shared" si="364"/>
        <v>30.69265704073491</v>
      </c>
      <c r="G2190">
        <v>8</v>
      </c>
      <c r="H2190">
        <f t="shared" si="365"/>
        <v>3.836582130091864</v>
      </c>
      <c r="I2190">
        <f t="shared" si="366"/>
        <v>117.75489952752179</v>
      </c>
      <c r="J2190">
        <f t="shared" si="367"/>
        <v>191.8291065045932</v>
      </c>
      <c r="K2190">
        <f t="shared" si="368"/>
        <v>74.07420697707141</v>
      </c>
    </row>
    <row r="2191" spans="1:11" ht="12.75">
      <c r="A2191">
        <f t="shared" si="362"/>
        <v>63</v>
      </c>
      <c r="B2191">
        <v>78</v>
      </c>
      <c r="C2191">
        <f t="shared" si="363"/>
        <v>1.361356816555577</v>
      </c>
      <c r="D2191">
        <f t="shared" si="361"/>
        <v>0.9781476007338056</v>
      </c>
      <c r="E2191">
        <v>50</v>
      </c>
      <c r="F2191">
        <f t="shared" si="364"/>
        <v>30.811649423114876</v>
      </c>
      <c r="G2191">
        <v>8</v>
      </c>
      <c r="H2191">
        <f t="shared" si="365"/>
        <v>3.8514561778893595</v>
      </c>
      <c r="I2191">
        <f t="shared" si="366"/>
        <v>118.6697175216169</v>
      </c>
      <c r="J2191">
        <f t="shared" si="367"/>
        <v>192.57280889446798</v>
      </c>
      <c r="K2191">
        <f t="shared" si="368"/>
        <v>73.90309137285108</v>
      </c>
    </row>
    <row r="2192" spans="1:11" ht="12.75">
      <c r="A2192">
        <f t="shared" si="362"/>
        <v>63</v>
      </c>
      <c r="B2192">
        <v>79</v>
      </c>
      <c r="C2192">
        <f t="shared" si="363"/>
        <v>1.3788101090755203</v>
      </c>
      <c r="D2192">
        <f t="shared" si="361"/>
        <v>0.981627183447664</v>
      </c>
      <c r="E2192">
        <v>50</v>
      </c>
      <c r="F2192">
        <f t="shared" si="364"/>
        <v>30.92125627860142</v>
      </c>
      <c r="G2192">
        <v>8</v>
      </c>
      <c r="H2192">
        <f t="shared" si="365"/>
        <v>3.8651570348251774</v>
      </c>
      <c r="I2192">
        <f t="shared" si="366"/>
        <v>119.51551123086846</v>
      </c>
      <c r="J2192">
        <f t="shared" si="367"/>
        <v>193.25785174125886</v>
      </c>
      <c r="K2192">
        <f t="shared" si="368"/>
        <v>73.7423405103904</v>
      </c>
    </row>
    <row r="2193" spans="1:11" ht="12.75">
      <c r="A2193">
        <f t="shared" si="362"/>
        <v>63</v>
      </c>
      <c r="B2193">
        <v>80</v>
      </c>
      <c r="C2193">
        <f t="shared" si="363"/>
        <v>1.3962634015954636</v>
      </c>
      <c r="D2193">
        <f t="shared" si="361"/>
        <v>0.984807753012208</v>
      </c>
      <c r="E2193">
        <v>50</v>
      </c>
      <c r="F2193">
        <f t="shared" si="364"/>
        <v>31.021444219884554</v>
      </c>
      <c r="G2193">
        <v>8</v>
      </c>
      <c r="H2193">
        <f t="shared" si="365"/>
        <v>3.8776805274855692</v>
      </c>
      <c r="I2193">
        <f t="shared" si="366"/>
        <v>120.2912501859261</v>
      </c>
      <c r="J2193">
        <f t="shared" si="367"/>
        <v>193.88402637427845</v>
      </c>
      <c r="K2193">
        <f t="shared" si="368"/>
        <v>73.59277618835235</v>
      </c>
    </row>
    <row r="2194" spans="1:11" ht="12.75">
      <c r="A2194">
        <f t="shared" si="362"/>
        <v>63</v>
      </c>
      <c r="B2194">
        <v>81</v>
      </c>
      <c r="C2194">
        <f t="shared" si="363"/>
        <v>1.413716694115407</v>
      </c>
      <c r="D2194">
        <f t="shared" si="361"/>
        <v>0.9876883405951378</v>
      </c>
      <c r="E2194">
        <v>50</v>
      </c>
      <c r="F2194">
        <f t="shared" si="364"/>
        <v>31.11218272874684</v>
      </c>
      <c r="G2194">
        <v>8</v>
      </c>
      <c r="H2194">
        <f t="shared" si="365"/>
        <v>3.889022841093355</v>
      </c>
      <c r="I2194">
        <f t="shared" si="366"/>
        <v>120.99598926836666</v>
      </c>
      <c r="J2194">
        <f t="shared" si="367"/>
        <v>194.45114205466777</v>
      </c>
      <c r="K2194">
        <f t="shared" si="368"/>
        <v>73.45515278630111</v>
      </c>
    </row>
    <row r="2195" spans="1:11" ht="12.75">
      <c r="A2195">
        <f t="shared" si="362"/>
        <v>63</v>
      </c>
      <c r="B2195">
        <v>82</v>
      </c>
      <c r="C2195">
        <f t="shared" si="363"/>
        <v>1.43116998663535</v>
      </c>
      <c r="D2195">
        <f t="shared" si="361"/>
        <v>0.9902680687415703</v>
      </c>
      <c r="E2195">
        <v>50</v>
      </c>
      <c r="F2195">
        <f t="shared" si="364"/>
        <v>31.193444165359466</v>
      </c>
      <c r="G2195">
        <v>8</v>
      </c>
      <c r="H2195">
        <f t="shared" si="365"/>
        <v>3.8991805206699333</v>
      </c>
      <c r="I2195">
        <f t="shared" si="366"/>
        <v>121.62886986217481</v>
      </c>
      <c r="J2195">
        <f t="shared" si="367"/>
        <v>194.95902603349666</v>
      </c>
      <c r="K2195">
        <f t="shared" si="368"/>
        <v>73.33015617132185</v>
      </c>
    </row>
    <row r="2196" spans="1:11" ht="12.75">
      <c r="A2196">
        <f t="shared" si="362"/>
        <v>63</v>
      </c>
      <c r="B2196">
        <v>83</v>
      </c>
      <c r="C2196">
        <f t="shared" si="363"/>
        <v>1.4486232791552935</v>
      </c>
      <c r="D2196">
        <f t="shared" si="361"/>
        <v>0.992546151641322</v>
      </c>
      <c r="E2196">
        <v>50</v>
      </c>
      <c r="F2196">
        <f t="shared" si="364"/>
        <v>31.265203776701643</v>
      </c>
      <c r="G2196">
        <v>8</v>
      </c>
      <c r="H2196">
        <f t="shared" si="365"/>
        <v>3.9081504720877054</v>
      </c>
      <c r="I2196">
        <f t="shared" si="366"/>
        <v>122.18912089983483</v>
      </c>
      <c r="J2196">
        <f t="shared" si="367"/>
        <v>195.40752360438526</v>
      </c>
      <c r="K2196">
        <f t="shared" si="368"/>
        <v>73.21840270455043</v>
      </c>
    </row>
    <row r="2197" spans="1:11" ht="12.75">
      <c r="A2197">
        <f t="shared" si="362"/>
        <v>63</v>
      </c>
      <c r="B2197">
        <v>84</v>
      </c>
      <c r="C2197">
        <f t="shared" si="363"/>
        <v>1.4660765716752369</v>
      </c>
      <c r="D2197">
        <f t="shared" si="361"/>
        <v>0.9945218953682733</v>
      </c>
      <c r="E2197">
        <v>50</v>
      </c>
      <c r="F2197">
        <f t="shared" si="364"/>
        <v>31.32743970410061</v>
      </c>
      <c r="G2197">
        <v>8</v>
      </c>
      <c r="H2197">
        <f t="shared" si="365"/>
        <v>3.915929963012576</v>
      </c>
      <c r="I2197">
        <f t="shared" si="366"/>
        <v>122.6760598017574</v>
      </c>
      <c r="J2197">
        <f t="shared" si="367"/>
        <v>195.7964981506288</v>
      </c>
      <c r="K2197">
        <f t="shared" si="368"/>
        <v>73.12043834887139</v>
      </c>
    </row>
    <row r="2198" spans="1:11" ht="12.75">
      <c r="A2198">
        <f t="shared" si="362"/>
        <v>63</v>
      </c>
      <c r="B2198">
        <v>85</v>
      </c>
      <c r="C2198">
        <f t="shared" si="363"/>
        <v>1.4835298641951802</v>
      </c>
      <c r="D2198">
        <f t="shared" si="361"/>
        <v>0.9961946980917455</v>
      </c>
      <c r="E2198">
        <v>50</v>
      </c>
      <c r="F2198">
        <f t="shared" si="364"/>
        <v>31.380132989889987</v>
      </c>
      <c r="G2198">
        <v>8</v>
      </c>
      <c r="H2198">
        <f t="shared" si="365"/>
        <v>3.9225166237362483</v>
      </c>
      <c r="I2198">
        <f t="shared" si="366"/>
        <v>123.08909330789773</v>
      </c>
      <c r="J2198">
        <f t="shared" si="367"/>
        <v>196.1258311868124</v>
      </c>
      <c r="K2198">
        <f t="shared" si="368"/>
        <v>73.03673787891468</v>
      </c>
    </row>
    <row r="2199" spans="1:11" ht="12.75">
      <c r="A2199">
        <f t="shared" si="362"/>
        <v>63</v>
      </c>
      <c r="B2199">
        <v>86</v>
      </c>
      <c r="C2199">
        <f t="shared" si="363"/>
        <v>1.5009831567151233</v>
      </c>
      <c r="D2199">
        <f t="shared" si="361"/>
        <v>0.9975640502598242</v>
      </c>
      <c r="E2199">
        <v>50</v>
      </c>
      <c r="F2199">
        <f t="shared" si="364"/>
        <v>31.42326758318446</v>
      </c>
      <c r="G2199">
        <v>8</v>
      </c>
      <c r="H2199">
        <f t="shared" si="365"/>
        <v>3.9279084478980577</v>
      </c>
      <c r="I2199">
        <f t="shared" si="366"/>
        <v>123.42771820055142</v>
      </c>
      <c r="J2199">
        <f t="shared" si="367"/>
        <v>196.39542239490288</v>
      </c>
      <c r="K2199">
        <f t="shared" si="368"/>
        <v>72.96770419435146</v>
      </c>
    </row>
    <row r="2200" spans="1:11" ht="12.75">
      <c r="A2200">
        <f t="shared" si="362"/>
        <v>63</v>
      </c>
      <c r="B2200">
        <v>87</v>
      </c>
      <c r="C2200">
        <f t="shared" si="363"/>
        <v>1.5184364492350666</v>
      </c>
      <c r="D2200">
        <f t="shared" si="361"/>
        <v>0.9986295347545738</v>
      </c>
      <c r="E2200">
        <v>50</v>
      </c>
      <c r="F2200">
        <f t="shared" si="364"/>
        <v>31.456830344769077</v>
      </c>
      <c r="G2200">
        <v>8</v>
      </c>
      <c r="H2200">
        <f t="shared" si="365"/>
        <v>3.9321037930961347</v>
      </c>
      <c r="I2200">
        <f t="shared" si="366"/>
        <v>123.69152191744809</v>
      </c>
      <c r="J2200">
        <f t="shared" si="367"/>
        <v>196.60518965480674</v>
      </c>
      <c r="K2200">
        <f t="shared" si="368"/>
        <v>72.91366773735865</v>
      </c>
    </row>
    <row r="2201" spans="1:11" ht="12.75">
      <c r="A2201">
        <f t="shared" si="362"/>
        <v>63</v>
      </c>
      <c r="B2201">
        <v>88</v>
      </c>
      <c r="C2201">
        <f t="shared" si="363"/>
        <v>1.53588974175501</v>
      </c>
      <c r="D2201">
        <f t="shared" si="361"/>
        <v>0.9993908270190958</v>
      </c>
      <c r="E2201">
        <v>50</v>
      </c>
      <c r="F2201">
        <f t="shared" si="364"/>
        <v>31.480811051101515</v>
      </c>
      <c r="G2201">
        <v>8</v>
      </c>
      <c r="H2201">
        <f t="shared" si="365"/>
        <v>3.9351013813876894</v>
      </c>
      <c r="I2201">
        <f t="shared" si="366"/>
        <v>123.88018305439441</v>
      </c>
      <c r="J2201">
        <f t="shared" si="367"/>
        <v>196.75506906938446</v>
      </c>
      <c r="K2201">
        <f t="shared" si="368"/>
        <v>72.87488601499005</v>
      </c>
    </row>
    <row r="2202" spans="1:11" ht="12.75">
      <c r="A2202">
        <f t="shared" si="362"/>
        <v>63</v>
      </c>
      <c r="B2202">
        <v>89</v>
      </c>
      <c r="C2202">
        <f t="shared" si="363"/>
        <v>1.5533430342749535</v>
      </c>
      <c r="D2202">
        <f t="shared" si="361"/>
        <v>0.9998476951563913</v>
      </c>
      <c r="E2202">
        <v>50</v>
      </c>
      <c r="F2202">
        <f t="shared" si="364"/>
        <v>31.495202397426326</v>
      </c>
      <c r="G2202">
        <v>8</v>
      </c>
      <c r="H2202">
        <f t="shared" si="365"/>
        <v>3.9369002996782907</v>
      </c>
      <c r="I2202">
        <f t="shared" si="366"/>
        <v>123.99347175685612</v>
      </c>
      <c r="J2202">
        <f t="shared" si="367"/>
        <v>196.84501498391452</v>
      </c>
      <c r="K2202">
        <f t="shared" si="368"/>
        <v>72.8515432270584</v>
      </c>
    </row>
    <row r="2203" spans="1:11" ht="12.75">
      <c r="A2203">
        <f t="shared" si="362"/>
        <v>63</v>
      </c>
      <c r="B2203">
        <v>90</v>
      </c>
      <c r="C2203">
        <f t="shared" si="363"/>
        <v>1.5707963267948966</v>
      </c>
      <c r="D2203">
        <f t="shared" si="361"/>
        <v>1</v>
      </c>
      <c r="E2203">
        <v>50</v>
      </c>
      <c r="F2203">
        <f t="shared" si="364"/>
        <v>31.5</v>
      </c>
      <c r="G2203">
        <v>8</v>
      </c>
      <c r="H2203">
        <f t="shared" si="365"/>
        <v>3.9375</v>
      </c>
      <c r="I2203">
        <f t="shared" si="366"/>
        <v>124.03125</v>
      </c>
      <c r="J2203">
        <f t="shared" si="367"/>
        <v>196.875</v>
      </c>
      <c r="K2203">
        <f t="shared" si="368"/>
        <v>72.84375</v>
      </c>
    </row>
    <row r="2205" spans="8:11" ht="12.75">
      <c r="H2205" t="s">
        <v>15</v>
      </c>
      <c r="I2205">
        <f>SUM(I2114:I2203)</f>
        <v>5643.421875</v>
      </c>
      <c r="J2205">
        <f>SUM(J2114:J2203)</f>
        <v>11378.257747103911</v>
      </c>
      <c r="K2205">
        <f>SUM(K2114:K2203)</f>
        <v>5734.835872103914</v>
      </c>
    </row>
    <row r="2206" spans="9:11" ht="12.75">
      <c r="I2206">
        <f>I2205/90</f>
        <v>62.7046875</v>
      </c>
      <c r="J2206">
        <f>J2205/90</f>
        <v>126.42508607893235</v>
      </c>
      <c r="K2206">
        <f>K2205/90</f>
        <v>63.720398578932375</v>
      </c>
    </row>
    <row r="2207" spans="9:11" ht="12.75">
      <c r="I2207" t="s">
        <v>5</v>
      </c>
      <c r="J2207" t="s">
        <v>6</v>
      </c>
      <c r="K2207" t="s">
        <v>7</v>
      </c>
    </row>
    <row r="2209" spans="1:11" ht="12.75">
      <c r="A2209" t="s">
        <v>10</v>
      </c>
      <c r="B2209" t="s">
        <v>0</v>
      </c>
      <c r="C2209" t="s">
        <v>1</v>
      </c>
      <c r="D2209" t="s">
        <v>13</v>
      </c>
      <c r="E2209" t="s">
        <v>8</v>
      </c>
      <c r="F2209" t="s">
        <v>14</v>
      </c>
      <c r="G2209" t="s">
        <v>3</v>
      </c>
      <c r="H2209" t="s">
        <v>2</v>
      </c>
      <c r="I2209" t="s">
        <v>12</v>
      </c>
      <c r="J2209" t="s">
        <v>9</v>
      </c>
      <c r="K2209" t="s">
        <v>4</v>
      </c>
    </row>
    <row r="2210" spans="1:11" ht="12.75">
      <c r="A2210">
        <v>64</v>
      </c>
      <c r="B2210">
        <v>1</v>
      </c>
      <c r="C2210">
        <f>B2210*PI()/180</f>
        <v>0.017453292519943295</v>
      </c>
      <c r="D2210">
        <f>SIN(C2210)</f>
        <v>0.01745240643728351</v>
      </c>
      <c r="E2210">
        <v>50</v>
      </c>
      <c r="F2210">
        <f>D2210*50*(A2210/100)</f>
        <v>0.5584770059930724</v>
      </c>
      <c r="G2210">
        <v>8</v>
      </c>
      <c r="H2210">
        <f>F2210/G2210</f>
        <v>0.06980962574913405</v>
      </c>
      <c r="I2210">
        <f>F2210*H2210</f>
        <v>0.03898707077787327</v>
      </c>
      <c r="J2210">
        <f>H2210*E2210</f>
        <v>3.4904812874567024</v>
      </c>
      <c r="K2210">
        <f>J2210-I2210</f>
        <v>3.451494216678829</v>
      </c>
    </row>
    <row r="2211" spans="1:11" ht="12.75">
      <c r="A2211">
        <f>A2210</f>
        <v>64</v>
      </c>
      <c r="B2211">
        <v>2</v>
      </c>
      <c r="C2211">
        <f>B2211*PI()/180</f>
        <v>0.03490658503988659</v>
      </c>
      <c r="D2211">
        <f aca="true" t="shared" si="369" ref="D2211:D2274">SIN(C2211)</f>
        <v>0.03489949670250097</v>
      </c>
      <c r="E2211">
        <v>50</v>
      </c>
      <c r="F2211">
        <f>D2211*50*(A2211/100)</f>
        <v>1.116783894480031</v>
      </c>
      <c r="G2211">
        <v>8</v>
      </c>
      <c r="H2211">
        <f>F2211/G2211</f>
        <v>0.13959798681000388</v>
      </c>
      <c r="I2211">
        <f>F2211*H2211</f>
        <v>0.15590078337124813</v>
      </c>
      <c r="J2211">
        <f>H2211*E2211</f>
        <v>6.979899340500194</v>
      </c>
      <c r="K2211">
        <f>J2211-I2211</f>
        <v>6.823998557128946</v>
      </c>
    </row>
    <row r="2212" spans="1:11" ht="12.75">
      <c r="A2212">
        <f aca="true" t="shared" si="370" ref="A2212:A2275">A2211</f>
        <v>64</v>
      </c>
      <c r="B2212">
        <v>3</v>
      </c>
      <c r="C2212">
        <f aca="true" t="shared" si="371" ref="C2212:C2275">B2212*PI()/180</f>
        <v>0.05235987755982988</v>
      </c>
      <c r="D2212">
        <f t="shared" si="369"/>
        <v>0.05233595624294383</v>
      </c>
      <c r="E2212">
        <v>50</v>
      </c>
      <c r="F2212">
        <f aca="true" t="shared" si="372" ref="F2212:F2275">D2212*50*(A2212/100)</f>
        <v>1.6747505997742025</v>
      </c>
      <c r="G2212">
        <v>8</v>
      </c>
      <c r="H2212">
        <f aca="true" t="shared" si="373" ref="H2212:H2275">F2212/G2212</f>
        <v>0.2093438249717753</v>
      </c>
      <c r="I2212">
        <f aca="true" t="shared" si="374" ref="I2212:I2275">F2212*H2212</f>
        <v>0.3505986964305064</v>
      </c>
      <c r="J2212">
        <f aca="true" t="shared" si="375" ref="J2212:J2275">H2212*E2212</f>
        <v>10.467191248588765</v>
      </c>
      <c r="K2212">
        <f aca="true" t="shared" si="376" ref="K2212:K2275">J2212-I2212</f>
        <v>10.11659255215826</v>
      </c>
    </row>
    <row r="2213" spans="1:11" ht="12.75">
      <c r="A2213">
        <f t="shared" si="370"/>
        <v>64</v>
      </c>
      <c r="B2213">
        <v>4</v>
      </c>
      <c r="C2213">
        <f t="shared" si="371"/>
        <v>0.06981317007977318</v>
      </c>
      <c r="D2213">
        <f t="shared" si="369"/>
        <v>0.0697564737441253</v>
      </c>
      <c r="E2213">
        <v>50</v>
      </c>
      <c r="F2213">
        <f t="shared" si="372"/>
        <v>2.2322071598120097</v>
      </c>
      <c r="G2213">
        <v>8</v>
      </c>
      <c r="H2213">
        <f t="shared" si="373"/>
        <v>0.2790258949765012</v>
      </c>
      <c r="I2213">
        <f t="shared" si="374"/>
        <v>0.6228436005394998</v>
      </c>
      <c r="J2213">
        <f t="shared" si="375"/>
        <v>13.95129474882506</v>
      </c>
      <c r="K2213">
        <f t="shared" si="376"/>
        <v>13.32845114828556</v>
      </c>
    </row>
    <row r="2214" spans="1:11" ht="12.75">
      <c r="A2214">
        <f t="shared" si="370"/>
        <v>64</v>
      </c>
      <c r="B2214">
        <v>5</v>
      </c>
      <c r="C2214">
        <f t="shared" si="371"/>
        <v>0.08726646259971647</v>
      </c>
      <c r="D2214">
        <f t="shared" si="369"/>
        <v>0.08715574274765817</v>
      </c>
      <c r="E2214">
        <v>50</v>
      </c>
      <c r="F2214">
        <f t="shared" si="372"/>
        <v>2.7889837679250618</v>
      </c>
      <c r="G2214">
        <v>8</v>
      </c>
      <c r="H2214">
        <f t="shared" si="373"/>
        <v>0.3486229709906327</v>
      </c>
      <c r="I2214">
        <f t="shared" si="374"/>
        <v>0.9723038072186844</v>
      </c>
      <c r="J2214">
        <f t="shared" si="375"/>
        <v>17.431148549531635</v>
      </c>
      <c r="K2214">
        <f t="shared" si="376"/>
        <v>16.45884474231295</v>
      </c>
    </row>
    <row r="2215" spans="1:11" ht="12.75">
      <c r="A2215">
        <f t="shared" si="370"/>
        <v>64</v>
      </c>
      <c r="B2215">
        <v>6</v>
      </c>
      <c r="C2215">
        <f t="shared" si="371"/>
        <v>0.10471975511965977</v>
      </c>
      <c r="D2215">
        <f t="shared" si="369"/>
        <v>0.10452846326765346</v>
      </c>
      <c r="E2215">
        <v>50</v>
      </c>
      <c r="F2215">
        <f t="shared" si="372"/>
        <v>3.344910824564911</v>
      </c>
      <c r="G2215">
        <v>8</v>
      </c>
      <c r="H2215">
        <f t="shared" si="373"/>
        <v>0.4181138530706139</v>
      </c>
      <c r="I2215">
        <f t="shared" si="374"/>
        <v>1.3985535530364392</v>
      </c>
      <c r="J2215">
        <f t="shared" si="375"/>
        <v>20.905692653530693</v>
      </c>
      <c r="K2215">
        <f t="shared" si="376"/>
        <v>19.507139100494253</v>
      </c>
    </row>
    <row r="2216" spans="1:11" ht="12.75">
      <c r="A2216">
        <f t="shared" si="370"/>
        <v>64</v>
      </c>
      <c r="B2216">
        <v>7</v>
      </c>
      <c r="C2216">
        <f t="shared" si="371"/>
        <v>0.12217304763960307</v>
      </c>
      <c r="D2216">
        <f t="shared" si="369"/>
        <v>0.12186934340514748</v>
      </c>
      <c r="E2216">
        <v>50</v>
      </c>
      <c r="F2216">
        <f t="shared" si="372"/>
        <v>3.8998189889647192</v>
      </c>
      <c r="G2216">
        <v>8</v>
      </c>
      <c r="H2216">
        <f t="shared" si="373"/>
        <v>0.4874773736205899</v>
      </c>
      <c r="I2216">
        <f t="shared" si="374"/>
        <v>1.9010735183362255</v>
      </c>
      <c r="J2216">
        <f t="shared" si="375"/>
        <v>24.373868681029496</v>
      </c>
      <c r="K2216">
        <f t="shared" si="376"/>
        <v>22.47279516269327</v>
      </c>
    </row>
    <row r="2217" spans="1:11" ht="12.75">
      <c r="A2217">
        <f t="shared" si="370"/>
        <v>64</v>
      </c>
      <c r="B2217">
        <v>8</v>
      </c>
      <c r="C2217">
        <f t="shared" si="371"/>
        <v>0.13962634015954636</v>
      </c>
      <c r="D2217">
        <f t="shared" si="369"/>
        <v>0.13917310096006544</v>
      </c>
      <c r="E2217">
        <v>50</v>
      </c>
      <c r="F2217">
        <f t="shared" si="372"/>
        <v>4.453539230722094</v>
      </c>
      <c r="G2217">
        <v>8</v>
      </c>
      <c r="H2217">
        <f t="shared" si="373"/>
        <v>0.5566924038402618</v>
      </c>
      <c r="I2217">
        <f t="shared" si="374"/>
        <v>2.4792514599475926</v>
      </c>
      <c r="J2217">
        <f t="shared" si="375"/>
        <v>27.834620192013087</v>
      </c>
      <c r="K2217">
        <f t="shared" si="376"/>
        <v>25.355368732065493</v>
      </c>
    </row>
    <row r="2218" spans="1:11" ht="12.75">
      <c r="A2218">
        <f t="shared" si="370"/>
        <v>64</v>
      </c>
      <c r="B2218">
        <v>9</v>
      </c>
      <c r="C2218">
        <f t="shared" si="371"/>
        <v>0.15707963267948966</v>
      </c>
      <c r="D2218">
        <f t="shared" si="369"/>
        <v>0.15643446504023087</v>
      </c>
      <c r="E2218">
        <v>50</v>
      </c>
      <c r="F2218">
        <f t="shared" si="372"/>
        <v>5.005902881287388</v>
      </c>
      <c r="G2218">
        <v>8</v>
      </c>
      <c r="H2218">
        <f t="shared" si="373"/>
        <v>0.6257378601609235</v>
      </c>
      <c r="I2218">
        <f t="shared" si="374"/>
        <v>3.1323829571101713</v>
      </c>
      <c r="J2218">
        <f t="shared" si="375"/>
        <v>31.286893008046174</v>
      </c>
      <c r="K2218">
        <f t="shared" si="376"/>
        <v>28.154510050936004</v>
      </c>
    </row>
    <row r="2219" spans="1:11" ht="12.75">
      <c r="A2219">
        <f t="shared" si="370"/>
        <v>64</v>
      </c>
      <c r="B2219">
        <v>10</v>
      </c>
      <c r="C2219">
        <f t="shared" si="371"/>
        <v>0.17453292519943295</v>
      </c>
      <c r="D2219">
        <f t="shared" si="369"/>
        <v>0.17364817766693033</v>
      </c>
      <c r="E2219">
        <v>50</v>
      </c>
      <c r="F2219">
        <f t="shared" si="372"/>
        <v>5.556741685341771</v>
      </c>
      <c r="G2219">
        <v>8</v>
      </c>
      <c r="H2219">
        <f t="shared" si="373"/>
        <v>0.6945927106677213</v>
      </c>
      <c r="I2219">
        <f t="shared" si="374"/>
        <v>3.859672269701863</v>
      </c>
      <c r="J2219">
        <f t="shared" si="375"/>
        <v>34.729635533386066</v>
      </c>
      <c r="K2219">
        <f t="shared" si="376"/>
        <v>30.869963263684202</v>
      </c>
    </row>
    <row r="2220" spans="1:11" ht="12.75">
      <c r="A2220">
        <f t="shared" si="370"/>
        <v>64</v>
      </c>
      <c r="B2220">
        <v>11</v>
      </c>
      <c r="C2220">
        <f t="shared" si="371"/>
        <v>0.19198621771937624</v>
      </c>
      <c r="D2220">
        <f t="shared" si="369"/>
        <v>0.1908089953765448</v>
      </c>
      <c r="E2220">
        <v>50</v>
      </c>
      <c r="F2220">
        <f t="shared" si="372"/>
        <v>6.105887852049435</v>
      </c>
      <c r="G2220">
        <v>8</v>
      </c>
      <c r="H2220">
        <f t="shared" si="373"/>
        <v>0.7632359815061793</v>
      </c>
      <c r="I2220">
        <f t="shared" si="374"/>
        <v>4.6602333077256075</v>
      </c>
      <c r="J2220">
        <f t="shared" si="375"/>
        <v>38.16179907530896</v>
      </c>
      <c r="K2220">
        <f t="shared" si="376"/>
        <v>33.50156576758336</v>
      </c>
    </row>
    <row r="2221" spans="1:11" ht="12.75">
      <c r="A2221">
        <f t="shared" si="370"/>
        <v>64</v>
      </c>
      <c r="B2221">
        <v>12</v>
      </c>
      <c r="C2221">
        <f t="shared" si="371"/>
        <v>0.20943951023931953</v>
      </c>
      <c r="D2221">
        <f t="shared" si="369"/>
        <v>0.20791169081775931</v>
      </c>
      <c r="E2221">
        <v>50</v>
      </c>
      <c r="F2221">
        <f t="shared" si="372"/>
        <v>6.653174106168298</v>
      </c>
      <c r="G2221">
        <v>8</v>
      </c>
      <c r="H2221">
        <f t="shared" si="373"/>
        <v>0.8316467632710373</v>
      </c>
      <c r="I2221">
        <f t="shared" si="374"/>
        <v>5.533090710873542</v>
      </c>
      <c r="J2221">
        <f t="shared" si="375"/>
        <v>41.58233816355186</v>
      </c>
      <c r="K2221">
        <f t="shared" si="376"/>
        <v>36.049247452678316</v>
      </c>
    </row>
    <row r="2222" spans="1:11" ht="12.75">
      <c r="A2222">
        <f t="shared" si="370"/>
        <v>64</v>
      </c>
      <c r="B2222">
        <v>13</v>
      </c>
      <c r="C2222">
        <f t="shared" si="371"/>
        <v>0.22689280275926285</v>
      </c>
      <c r="D2222">
        <f t="shared" si="369"/>
        <v>0.224951054343865</v>
      </c>
      <c r="E2222">
        <v>50</v>
      </c>
      <c r="F2222">
        <f t="shared" si="372"/>
        <v>7.19843373900368</v>
      </c>
      <c r="G2222">
        <v>8</v>
      </c>
      <c r="H2222">
        <f t="shared" si="373"/>
        <v>0.89980421737546</v>
      </c>
      <c r="I2222">
        <f t="shared" si="374"/>
        <v>6.477181036853313</v>
      </c>
      <c r="J2222">
        <f t="shared" si="375"/>
        <v>44.990210868773</v>
      </c>
      <c r="K2222">
        <f t="shared" si="376"/>
        <v>38.51302983191968</v>
      </c>
    </row>
    <row r="2223" spans="1:11" ht="12.75">
      <c r="A2223">
        <f t="shared" si="370"/>
        <v>64</v>
      </c>
      <c r="B2223">
        <v>14</v>
      </c>
      <c r="C2223">
        <f t="shared" si="371"/>
        <v>0.24434609527920614</v>
      </c>
      <c r="D2223">
        <f t="shared" si="369"/>
        <v>0.24192189559966773</v>
      </c>
      <c r="E2223">
        <v>50</v>
      </c>
      <c r="F2223">
        <f t="shared" si="372"/>
        <v>7.741500659189368</v>
      </c>
      <c r="G2223">
        <v>8</v>
      </c>
      <c r="H2223">
        <f t="shared" si="373"/>
        <v>0.967687582398671</v>
      </c>
      <c r="I2223">
        <f t="shared" si="374"/>
        <v>7.491354057028678</v>
      </c>
      <c r="J2223">
        <f t="shared" si="375"/>
        <v>48.38437911993355</v>
      </c>
      <c r="K2223">
        <f t="shared" si="376"/>
        <v>40.89302506290487</v>
      </c>
    </row>
    <row r="2224" spans="1:11" ht="12.75">
      <c r="A2224">
        <f t="shared" si="370"/>
        <v>64</v>
      </c>
      <c r="B2224">
        <v>15</v>
      </c>
      <c r="C2224">
        <f t="shared" si="371"/>
        <v>0.2617993877991494</v>
      </c>
      <c r="D2224">
        <f t="shared" si="369"/>
        <v>0.25881904510252074</v>
      </c>
      <c r="E2224">
        <v>50</v>
      </c>
      <c r="F2224">
        <f t="shared" si="372"/>
        <v>8.282209443280664</v>
      </c>
      <c r="G2224">
        <v>8</v>
      </c>
      <c r="H2224">
        <f t="shared" si="373"/>
        <v>1.035276180410083</v>
      </c>
      <c r="I2224">
        <f t="shared" si="374"/>
        <v>8.574374157795924</v>
      </c>
      <c r="J2224">
        <f t="shared" si="375"/>
        <v>51.76380902050415</v>
      </c>
      <c r="K2224">
        <f t="shared" si="376"/>
        <v>43.189434862708225</v>
      </c>
    </row>
    <row r="2225" spans="1:11" ht="12.75">
      <c r="A2225">
        <f t="shared" si="370"/>
        <v>64</v>
      </c>
      <c r="B2225">
        <v>16</v>
      </c>
      <c r="C2225">
        <f t="shared" si="371"/>
        <v>0.2792526803190927</v>
      </c>
      <c r="D2225">
        <f t="shared" si="369"/>
        <v>0.27563735581699916</v>
      </c>
      <c r="E2225">
        <v>50</v>
      </c>
      <c r="F2225">
        <f t="shared" si="372"/>
        <v>8.820395386143973</v>
      </c>
      <c r="G2225">
        <v>8</v>
      </c>
      <c r="H2225">
        <f t="shared" si="373"/>
        <v>1.1025494232679967</v>
      </c>
      <c r="I2225">
        <f t="shared" si="374"/>
        <v>9.724921845988737</v>
      </c>
      <c r="J2225">
        <f t="shared" si="375"/>
        <v>55.12747116339983</v>
      </c>
      <c r="K2225">
        <f t="shared" si="376"/>
        <v>45.40254931741109</v>
      </c>
    </row>
    <row r="2226" spans="1:11" ht="12.75">
      <c r="A2226">
        <f t="shared" si="370"/>
        <v>64</v>
      </c>
      <c r="B2226">
        <v>17</v>
      </c>
      <c r="C2226">
        <f t="shared" si="371"/>
        <v>0.29670597283903605</v>
      </c>
      <c r="D2226">
        <f t="shared" si="369"/>
        <v>0.29237170472273677</v>
      </c>
      <c r="E2226">
        <v>50</v>
      </c>
      <c r="F2226">
        <f t="shared" si="372"/>
        <v>9.355894551127577</v>
      </c>
      <c r="G2226">
        <v>8</v>
      </c>
      <c r="H2226">
        <f t="shared" si="373"/>
        <v>1.169486818890947</v>
      </c>
      <c r="I2226">
        <f t="shared" si="374"/>
        <v>10.941595356477334</v>
      </c>
      <c r="J2226">
        <f t="shared" si="375"/>
        <v>58.47434094454735</v>
      </c>
      <c r="K2226">
        <f t="shared" si="376"/>
        <v>47.532745588070014</v>
      </c>
    </row>
    <row r="2227" spans="1:11" ht="12.75">
      <c r="A2227">
        <f t="shared" si="370"/>
        <v>64</v>
      </c>
      <c r="B2227">
        <v>18</v>
      </c>
      <c r="C2227">
        <f t="shared" si="371"/>
        <v>0.3141592653589793</v>
      </c>
      <c r="D2227">
        <f t="shared" si="369"/>
        <v>0.3090169943749474</v>
      </c>
      <c r="E2227">
        <v>50</v>
      </c>
      <c r="F2227">
        <f t="shared" si="372"/>
        <v>9.888543819998317</v>
      </c>
      <c r="G2227">
        <v>8</v>
      </c>
      <c r="H2227">
        <f t="shared" si="373"/>
        <v>1.2360679774997896</v>
      </c>
      <c r="I2227">
        <f t="shared" si="374"/>
        <v>12.222912360003363</v>
      </c>
      <c r="J2227">
        <f t="shared" si="375"/>
        <v>61.803398874989476</v>
      </c>
      <c r="K2227">
        <f t="shared" si="376"/>
        <v>49.58048651498611</v>
      </c>
    </row>
    <row r="2228" spans="1:11" ht="12.75">
      <c r="A2228">
        <f t="shared" si="370"/>
        <v>64</v>
      </c>
      <c r="B2228">
        <v>19</v>
      </c>
      <c r="C2228">
        <f t="shared" si="371"/>
        <v>0.3316125578789226</v>
      </c>
      <c r="D2228">
        <f t="shared" si="369"/>
        <v>0.32556815445715664</v>
      </c>
      <c r="E2228">
        <v>50</v>
      </c>
      <c r="F2228">
        <f t="shared" si="372"/>
        <v>10.418180942629013</v>
      </c>
      <c r="G2228">
        <v>8</v>
      </c>
      <c r="H2228">
        <f t="shared" si="373"/>
        <v>1.3022726178286266</v>
      </c>
      <c r="I2228">
        <f t="shared" si="374"/>
        <v>13.567311769169793</v>
      </c>
      <c r="J2228">
        <f t="shared" si="375"/>
        <v>65.11363089143133</v>
      </c>
      <c r="K2228">
        <f t="shared" si="376"/>
        <v>51.54631912226154</v>
      </c>
    </row>
    <row r="2229" spans="1:11" ht="12.75">
      <c r="A2229">
        <f t="shared" si="370"/>
        <v>64</v>
      </c>
      <c r="B2229">
        <v>20</v>
      </c>
      <c r="C2229">
        <f t="shared" si="371"/>
        <v>0.3490658503988659</v>
      </c>
      <c r="D2229">
        <f t="shared" si="369"/>
        <v>0.3420201433256687</v>
      </c>
      <c r="E2229">
        <v>50</v>
      </c>
      <c r="F2229">
        <f t="shared" si="372"/>
        <v>10.944644586421399</v>
      </c>
      <c r="G2229">
        <v>8</v>
      </c>
      <c r="H2229">
        <f t="shared" si="373"/>
        <v>1.3680805733026749</v>
      </c>
      <c r="I2229">
        <f t="shared" si="374"/>
        <v>14.973155640385404</v>
      </c>
      <c r="J2229">
        <f t="shared" si="375"/>
        <v>68.40402866513374</v>
      </c>
      <c r="K2229">
        <f t="shared" si="376"/>
        <v>53.43087302474834</v>
      </c>
    </row>
    <row r="2230" spans="1:11" ht="12.75">
      <c r="A2230">
        <f t="shared" si="370"/>
        <v>64</v>
      </c>
      <c r="B2230">
        <v>21</v>
      </c>
      <c r="C2230">
        <f t="shared" si="371"/>
        <v>0.3665191429188092</v>
      </c>
      <c r="D2230">
        <f t="shared" si="369"/>
        <v>0.35836794954530027</v>
      </c>
      <c r="E2230">
        <v>50</v>
      </c>
      <c r="F2230">
        <f t="shared" si="372"/>
        <v>11.467774385449609</v>
      </c>
      <c r="G2230">
        <v>8</v>
      </c>
      <c r="H2230">
        <f t="shared" si="373"/>
        <v>1.433471798181201</v>
      </c>
      <c r="I2230">
        <f t="shared" si="374"/>
        <v>16.43873116944677</v>
      </c>
      <c r="J2230">
        <f t="shared" si="375"/>
        <v>71.67358990906006</v>
      </c>
      <c r="K2230">
        <f t="shared" si="376"/>
        <v>55.23485873961329</v>
      </c>
    </row>
    <row r="2231" spans="1:11" ht="12.75">
      <c r="A2231">
        <f t="shared" si="370"/>
        <v>64</v>
      </c>
      <c r="B2231">
        <v>22</v>
      </c>
      <c r="C2231">
        <f t="shared" si="371"/>
        <v>0.3839724354387525</v>
      </c>
      <c r="D2231">
        <f t="shared" si="369"/>
        <v>0.374606593415912</v>
      </c>
      <c r="E2231">
        <v>50</v>
      </c>
      <c r="F2231">
        <f t="shared" si="372"/>
        <v>11.987410989309184</v>
      </c>
      <c r="G2231">
        <v>8</v>
      </c>
      <c r="H2231">
        <f t="shared" si="373"/>
        <v>1.498426373663648</v>
      </c>
      <c r="I2231">
        <f t="shared" si="374"/>
        <v>17.962252778326324</v>
      </c>
      <c r="J2231">
        <f t="shared" si="375"/>
        <v>74.9213186831824</v>
      </c>
      <c r="K2231">
        <f t="shared" si="376"/>
        <v>56.95906590485608</v>
      </c>
    </row>
    <row r="2232" spans="1:11" ht="12.75">
      <c r="A2232">
        <f t="shared" si="370"/>
        <v>64</v>
      </c>
      <c r="B2232">
        <v>23</v>
      </c>
      <c r="C2232">
        <f t="shared" si="371"/>
        <v>0.40142572795869574</v>
      </c>
      <c r="D2232">
        <f t="shared" si="369"/>
        <v>0.3907311284892737</v>
      </c>
      <c r="E2232">
        <v>50</v>
      </c>
      <c r="F2232">
        <f t="shared" si="372"/>
        <v>12.503396111656759</v>
      </c>
      <c r="G2232">
        <v>8</v>
      </c>
      <c r="H2232">
        <f t="shared" si="373"/>
        <v>1.5629245139570949</v>
      </c>
      <c r="I2232">
        <f t="shared" si="374"/>
        <v>19.54186429062417</v>
      </c>
      <c r="J2232">
        <f t="shared" si="375"/>
        <v>78.14622569785475</v>
      </c>
      <c r="K2232">
        <f t="shared" si="376"/>
        <v>58.60436140723058</v>
      </c>
    </row>
    <row r="2233" spans="1:11" ht="12.75">
      <c r="A2233">
        <f t="shared" si="370"/>
        <v>64</v>
      </c>
      <c r="B2233">
        <v>24</v>
      </c>
      <c r="C2233">
        <f t="shared" si="371"/>
        <v>0.41887902047863906</v>
      </c>
      <c r="D2233">
        <f t="shared" si="369"/>
        <v>0.40673664307580015</v>
      </c>
      <c r="E2233">
        <v>50</v>
      </c>
      <c r="F2233">
        <f t="shared" si="372"/>
        <v>13.015572578425605</v>
      </c>
      <c r="G2233">
        <v>8</v>
      </c>
      <c r="H2233">
        <f t="shared" si="373"/>
        <v>1.6269465723032006</v>
      </c>
      <c r="I2233">
        <f t="shared" si="374"/>
        <v>21.17564119303307</v>
      </c>
      <c r="J2233">
        <f t="shared" si="375"/>
        <v>81.34732861516002</v>
      </c>
      <c r="K2233">
        <f t="shared" si="376"/>
        <v>60.17168742212695</v>
      </c>
    </row>
    <row r="2234" spans="1:11" ht="12.75">
      <c r="A2234">
        <f t="shared" si="370"/>
        <v>64</v>
      </c>
      <c r="B2234">
        <v>25</v>
      </c>
      <c r="C2234">
        <f t="shared" si="371"/>
        <v>0.4363323129985824</v>
      </c>
      <c r="D2234">
        <f t="shared" si="369"/>
        <v>0.42261826174069944</v>
      </c>
      <c r="E2234">
        <v>50</v>
      </c>
      <c r="F2234">
        <f t="shared" si="372"/>
        <v>13.523784375702382</v>
      </c>
      <c r="G2234">
        <v>8</v>
      </c>
      <c r="H2234">
        <f t="shared" si="373"/>
        <v>1.6904730469627978</v>
      </c>
      <c r="I2234">
        <f t="shared" si="374"/>
        <v>22.861592980061484</v>
      </c>
      <c r="J2234">
        <f t="shared" si="375"/>
        <v>84.52365234813989</v>
      </c>
      <c r="K2234">
        <f t="shared" si="376"/>
        <v>61.6620593680784</v>
      </c>
    </row>
    <row r="2235" spans="1:11" ht="12.75">
      <c r="A2235">
        <f t="shared" si="370"/>
        <v>64</v>
      </c>
      <c r="B2235">
        <v>26</v>
      </c>
      <c r="C2235">
        <f t="shared" si="371"/>
        <v>0.4537856055185257</v>
      </c>
      <c r="D2235">
        <f t="shared" si="369"/>
        <v>0.4383711467890774</v>
      </c>
      <c r="E2235">
        <v>50</v>
      </c>
      <c r="F2235">
        <f t="shared" si="372"/>
        <v>14.027876697250477</v>
      </c>
      <c r="G2235">
        <v>8</v>
      </c>
      <c r="H2235">
        <f t="shared" si="373"/>
        <v>1.7534845871563096</v>
      </c>
      <c r="I2235">
        <f t="shared" si="374"/>
        <v>24.59766557915787</v>
      </c>
      <c r="J2235">
        <f t="shared" si="375"/>
        <v>87.67422935781548</v>
      </c>
      <c r="K2235">
        <f t="shared" si="376"/>
        <v>63.07656377865761</v>
      </c>
    </row>
    <row r="2236" spans="1:11" ht="12.75">
      <c r="A2236">
        <f t="shared" si="370"/>
        <v>64</v>
      </c>
      <c r="B2236">
        <v>27</v>
      </c>
      <c r="C2236">
        <f t="shared" si="371"/>
        <v>0.47123889803846897</v>
      </c>
      <c r="D2236">
        <f t="shared" si="369"/>
        <v>0.45399049973954675</v>
      </c>
      <c r="E2236">
        <v>50</v>
      </c>
      <c r="F2236">
        <f t="shared" si="372"/>
        <v>14.527695991665496</v>
      </c>
      <c r="G2236">
        <v>8</v>
      </c>
      <c r="H2236">
        <f t="shared" si="373"/>
        <v>1.815961998958187</v>
      </c>
      <c r="I2236">
        <f t="shared" si="374"/>
        <v>26.381743853281716</v>
      </c>
      <c r="J2236">
        <f t="shared" si="375"/>
        <v>90.79809994790935</v>
      </c>
      <c r="K2236">
        <f t="shared" si="376"/>
        <v>64.41635609462763</v>
      </c>
    </row>
    <row r="2237" spans="1:11" ht="12.75">
      <c r="A2237">
        <f t="shared" si="370"/>
        <v>64</v>
      </c>
      <c r="B2237">
        <v>28</v>
      </c>
      <c r="C2237">
        <f t="shared" si="371"/>
        <v>0.4886921905584123</v>
      </c>
      <c r="D2237">
        <f t="shared" si="369"/>
        <v>0.4694715627858908</v>
      </c>
      <c r="E2237">
        <v>50</v>
      </c>
      <c r="F2237">
        <f t="shared" si="372"/>
        <v>15.023090009148508</v>
      </c>
      <c r="G2237">
        <v>8</v>
      </c>
      <c r="H2237">
        <f t="shared" si="373"/>
        <v>1.8778862511435634</v>
      </c>
      <c r="I2237">
        <f t="shared" si="374"/>
        <v>28.211654177872212</v>
      </c>
      <c r="J2237">
        <f t="shared" si="375"/>
        <v>93.89431255717817</v>
      </c>
      <c r="K2237">
        <f t="shared" si="376"/>
        <v>65.68265837930596</v>
      </c>
    </row>
    <row r="2238" spans="1:11" ht="12.75">
      <c r="A2238">
        <f t="shared" si="370"/>
        <v>64</v>
      </c>
      <c r="B2238">
        <v>29</v>
      </c>
      <c r="C2238">
        <f t="shared" si="371"/>
        <v>0.5061454830783556</v>
      </c>
      <c r="D2238">
        <f t="shared" si="369"/>
        <v>0.48480962024633706</v>
      </c>
      <c r="E2238">
        <v>50</v>
      </c>
      <c r="F2238">
        <f t="shared" si="372"/>
        <v>15.513907847882786</v>
      </c>
      <c r="G2238">
        <v>8</v>
      </c>
      <c r="H2238">
        <f t="shared" si="373"/>
        <v>1.9392384809853482</v>
      </c>
      <c r="I2238">
        <f t="shared" si="374"/>
        <v>30.085167089074886</v>
      </c>
      <c r="J2238">
        <f t="shared" si="375"/>
        <v>96.96192404926741</v>
      </c>
      <c r="K2238">
        <f t="shared" si="376"/>
        <v>66.87675696019252</v>
      </c>
    </row>
    <row r="2239" spans="1:11" ht="12.75">
      <c r="A2239">
        <f t="shared" si="370"/>
        <v>64</v>
      </c>
      <c r="B2239">
        <v>30</v>
      </c>
      <c r="C2239">
        <f t="shared" si="371"/>
        <v>0.5235987755982988</v>
      </c>
      <c r="D2239">
        <f t="shared" si="369"/>
        <v>0.49999999999999994</v>
      </c>
      <c r="E2239">
        <v>50</v>
      </c>
      <c r="F2239">
        <f t="shared" si="372"/>
        <v>15.999999999999998</v>
      </c>
      <c r="G2239">
        <v>8</v>
      </c>
      <c r="H2239">
        <f t="shared" si="373"/>
        <v>1.9999999999999998</v>
      </c>
      <c r="I2239">
        <f t="shared" si="374"/>
        <v>31.999999999999993</v>
      </c>
      <c r="J2239">
        <f t="shared" si="375"/>
        <v>99.99999999999999</v>
      </c>
      <c r="K2239">
        <f t="shared" si="376"/>
        <v>68</v>
      </c>
    </row>
    <row r="2240" spans="1:11" ht="12.75">
      <c r="A2240">
        <f t="shared" si="370"/>
        <v>64</v>
      </c>
      <c r="B2240">
        <v>31</v>
      </c>
      <c r="C2240">
        <f t="shared" si="371"/>
        <v>0.5410520681182421</v>
      </c>
      <c r="D2240">
        <f t="shared" si="369"/>
        <v>0.5150380749100542</v>
      </c>
      <c r="E2240">
        <v>50</v>
      </c>
      <c r="F2240">
        <f t="shared" si="372"/>
        <v>16.481218397121733</v>
      </c>
      <c r="G2240">
        <v>8</v>
      </c>
      <c r="H2240">
        <f t="shared" si="373"/>
        <v>2.0601522996402166</v>
      </c>
      <c r="I2240">
        <f t="shared" si="374"/>
        <v>33.953819981702985</v>
      </c>
      <c r="J2240">
        <f t="shared" si="375"/>
        <v>103.00761498201084</v>
      </c>
      <c r="K2240">
        <f t="shared" si="376"/>
        <v>69.05379500030784</v>
      </c>
    </row>
    <row r="2241" spans="1:11" ht="12.75">
      <c r="A2241">
        <f t="shared" si="370"/>
        <v>64</v>
      </c>
      <c r="B2241">
        <v>32</v>
      </c>
      <c r="C2241">
        <f t="shared" si="371"/>
        <v>0.5585053606381855</v>
      </c>
      <c r="D2241">
        <f t="shared" si="369"/>
        <v>0.5299192642332049</v>
      </c>
      <c r="E2241">
        <v>50</v>
      </c>
      <c r="F2241">
        <f t="shared" si="372"/>
        <v>16.957416455462557</v>
      </c>
      <c r="G2241">
        <v>8</v>
      </c>
      <c r="H2241">
        <f t="shared" si="373"/>
        <v>2.1196770569328196</v>
      </c>
      <c r="I2241">
        <f t="shared" si="374"/>
        <v>35.94424660549904</v>
      </c>
      <c r="J2241">
        <f t="shared" si="375"/>
        <v>105.98385284664099</v>
      </c>
      <c r="K2241">
        <f t="shared" si="376"/>
        <v>70.03960624114194</v>
      </c>
    </row>
    <row r="2242" spans="1:11" ht="12.75">
      <c r="A2242">
        <f t="shared" si="370"/>
        <v>64</v>
      </c>
      <c r="B2242">
        <v>33</v>
      </c>
      <c r="C2242">
        <f t="shared" si="371"/>
        <v>0.5759586531581288</v>
      </c>
      <c r="D2242">
        <f t="shared" si="369"/>
        <v>0.5446390350150271</v>
      </c>
      <c r="E2242">
        <v>50</v>
      </c>
      <c r="F2242">
        <f t="shared" si="372"/>
        <v>17.428449120480867</v>
      </c>
      <c r="G2242">
        <v>8</v>
      </c>
      <c r="H2242">
        <f t="shared" si="373"/>
        <v>2.1785561400601083</v>
      </c>
      <c r="I2242">
        <f t="shared" si="374"/>
        <v>37.96885484314879</v>
      </c>
      <c r="J2242">
        <f t="shared" si="375"/>
        <v>108.92780700300541</v>
      </c>
      <c r="K2242">
        <f t="shared" si="376"/>
        <v>70.95895215985662</v>
      </c>
    </row>
    <row r="2243" spans="1:11" ht="12.75">
      <c r="A2243">
        <f t="shared" si="370"/>
        <v>64</v>
      </c>
      <c r="B2243">
        <v>34</v>
      </c>
      <c r="C2243">
        <f t="shared" si="371"/>
        <v>0.5934119456780721</v>
      </c>
      <c r="D2243">
        <f t="shared" si="369"/>
        <v>0.5591929034707469</v>
      </c>
      <c r="E2243">
        <v>50</v>
      </c>
      <c r="F2243">
        <f t="shared" si="372"/>
        <v>17.8941729110639</v>
      </c>
      <c r="G2243">
        <v>8</v>
      </c>
      <c r="H2243">
        <f t="shared" si="373"/>
        <v>2.2367716138829876</v>
      </c>
      <c r="I2243">
        <f t="shared" si="374"/>
        <v>40.02517802138164</v>
      </c>
      <c r="J2243">
        <f t="shared" si="375"/>
        <v>111.83858069414939</v>
      </c>
      <c r="K2243">
        <f t="shared" si="376"/>
        <v>71.81340267276775</v>
      </c>
    </row>
    <row r="2244" spans="1:11" ht="12.75">
      <c r="A2244">
        <f t="shared" si="370"/>
        <v>64</v>
      </c>
      <c r="B2244">
        <v>35</v>
      </c>
      <c r="C2244">
        <f t="shared" si="371"/>
        <v>0.6108652381980153</v>
      </c>
      <c r="D2244">
        <f t="shared" si="369"/>
        <v>0.573576436351046</v>
      </c>
      <c r="E2244">
        <v>50</v>
      </c>
      <c r="F2244">
        <f t="shared" si="372"/>
        <v>18.354445963233474</v>
      </c>
      <c r="G2244">
        <v>8</v>
      </c>
      <c r="H2244">
        <f t="shared" si="373"/>
        <v>2.294305745404184</v>
      </c>
      <c r="I2244">
        <f t="shared" si="374"/>
        <v>42.11071082715719</v>
      </c>
      <c r="J2244">
        <f t="shared" si="375"/>
        <v>114.71528727020922</v>
      </c>
      <c r="K2244">
        <f t="shared" si="376"/>
        <v>72.60457644305203</v>
      </c>
    </row>
    <row r="2245" spans="1:11" ht="12.75">
      <c r="A2245">
        <f t="shared" si="370"/>
        <v>64</v>
      </c>
      <c r="B2245">
        <v>36</v>
      </c>
      <c r="C2245">
        <f t="shared" si="371"/>
        <v>0.6283185307179586</v>
      </c>
      <c r="D2245">
        <f t="shared" si="369"/>
        <v>0.5877852522924731</v>
      </c>
      <c r="E2245">
        <v>50</v>
      </c>
      <c r="F2245">
        <f t="shared" si="372"/>
        <v>18.80912807335914</v>
      </c>
      <c r="G2245">
        <v>8</v>
      </c>
      <c r="H2245">
        <f t="shared" si="373"/>
        <v>2.3511410091698925</v>
      </c>
      <c r="I2245">
        <f t="shared" si="374"/>
        <v>44.22291236000336</v>
      </c>
      <c r="J2245">
        <f t="shared" si="375"/>
        <v>117.55705045849463</v>
      </c>
      <c r="K2245">
        <f t="shared" si="376"/>
        <v>73.33413809849127</v>
      </c>
    </row>
    <row r="2246" spans="1:11" ht="12.75">
      <c r="A2246">
        <f t="shared" si="370"/>
        <v>64</v>
      </c>
      <c r="B2246">
        <v>37</v>
      </c>
      <c r="C2246">
        <f t="shared" si="371"/>
        <v>0.6457718232379019</v>
      </c>
      <c r="D2246">
        <f t="shared" si="369"/>
        <v>0.6018150231520483</v>
      </c>
      <c r="E2246">
        <v>50</v>
      </c>
      <c r="F2246">
        <f t="shared" si="372"/>
        <v>19.258080740865545</v>
      </c>
      <c r="G2246">
        <v>8</v>
      </c>
      <c r="H2246">
        <f t="shared" si="373"/>
        <v>2.407260092608193</v>
      </c>
      <c r="I2246">
        <f t="shared" si="374"/>
        <v>46.35920922771205</v>
      </c>
      <c r="J2246">
        <f t="shared" si="375"/>
        <v>120.36300463040965</v>
      </c>
      <c r="K2246">
        <f t="shared" si="376"/>
        <v>74.00379540269759</v>
      </c>
    </row>
    <row r="2247" spans="1:11" ht="12.75">
      <c r="A2247">
        <f t="shared" si="370"/>
        <v>64</v>
      </c>
      <c r="B2247">
        <v>38</v>
      </c>
      <c r="C2247">
        <f t="shared" si="371"/>
        <v>0.6632251157578452</v>
      </c>
      <c r="D2247">
        <f t="shared" si="369"/>
        <v>0.6156614753256582</v>
      </c>
      <c r="E2247">
        <v>50</v>
      </c>
      <c r="F2247">
        <f t="shared" si="372"/>
        <v>19.701167210421062</v>
      </c>
      <c r="G2247">
        <v>8</v>
      </c>
      <c r="H2247">
        <f t="shared" si="373"/>
        <v>2.4626459013026327</v>
      </c>
      <c r="I2247">
        <f t="shared" si="374"/>
        <v>48.51699868162125</v>
      </c>
      <c r="J2247">
        <f t="shared" si="375"/>
        <v>123.13229506513164</v>
      </c>
      <c r="K2247">
        <f t="shared" si="376"/>
        <v>74.61529638351038</v>
      </c>
    </row>
    <row r="2248" spans="1:11" ht="12.75">
      <c r="A2248">
        <f t="shared" si="370"/>
        <v>64</v>
      </c>
      <c r="B2248">
        <v>39</v>
      </c>
      <c r="C2248">
        <f t="shared" si="371"/>
        <v>0.6806784082777885</v>
      </c>
      <c r="D2248">
        <f t="shared" si="369"/>
        <v>0.6293203910498374</v>
      </c>
      <c r="E2248">
        <v>50</v>
      </c>
      <c r="F2248">
        <f t="shared" si="372"/>
        <v>20.138252513594797</v>
      </c>
      <c r="G2248">
        <v>8</v>
      </c>
      <c r="H2248">
        <f t="shared" si="373"/>
        <v>2.5172815641993496</v>
      </c>
      <c r="I2248">
        <f t="shared" si="374"/>
        <v>50.69365178766339</v>
      </c>
      <c r="J2248">
        <f t="shared" si="375"/>
        <v>125.86407820996747</v>
      </c>
      <c r="K2248">
        <f t="shared" si="376"/>
        <v>75.17042642230408</v>
      </c>
    </row>
    <row r="2249" spans="1:11" ht="12.75">
      <c r="A2249">
        <f t="shared" si="370"/>
        <v>64</v>
      </c>
      <c r="B2249">
        <v>40</v>
      </c>
      <c r="C2249">
        <f t="shared" si="371"/>
        <v>0.6981317007977318</v>
      </c>
      <c r="D2249">
        <f t="shared" si="369"/>
        <v>0.6427876096865393</v>
      </c>
      <c r="E2249">
        <v>50</v>
      </c>
      <c r="F2249">
        <f t="shared" si="372"/>
        <v>20.569203509969256</v>
      </c>
      <c r="G2249">
        <v>8</v>
      </c>
      <c r="H2249">
        <f t="shared" si="373"/>
        <v>2.571150438746157</v>
      </c>
      <c r="I2249">
        <f t="shared" si="374"/>
        <v>52.886516629316446</v>
      </c>
      <c r="J2249">
        <f t="shared" si="375"/>
        <v>128.55752193730785</v>
      </c>
      <c r="K2249">
        <f t="shared" si="376"/>
        <v>75.67100530799141</v>
      </c>
    </row>
    <row r="2250" spans="1:11" ht="12.75">
      <c r="A2250">
        <f t="shared" si="370"/>
        <v>64</v>
      </c>
      <c r="B2250">
        <v>41</v>
      </c>
      <c r="C2250">
        <f t="shared" si="371"/>
        <v>0.715584993317675</v>
      </c>
      <c r="D2250">
        <f t="shared" si="369"/>
        <v>0.6560590289905072</v>
      </c>
      <c r="E2250">
        <v>50</v>
      </c>
      <c r="F2250">
        <f t="shared" si="372"/>
        <v>20.99388892769623</v>
      </c>
      <c r="G2250">
        <v>8</v>
      </c>
      <c r="H2250">
        <f t="shared" si="373"/>
        <v>2.6242361159620287</v>
      </c>
      <c r="I2250">
        <f t="shared" si="374"/>
        <v>55.09292153855579</v>
      </c>
      <c r="J2250">
        <f t="shared" si="375"/>
        <v>131.21180579810144</v>
      </c>
      <c r="K2250">
        <f t="shared" si="376"/>
        <v>76.11888425954564</v>
      </c>
    </row>
    <row r="2251" spans="1:11" ht="12.75">
      <c r="A2251">
        <f t="shared" si="370"/>
        <v>64</v>
      </c>
      <c r="B2251">
        <v>42</v>
      </c>
      <c r="C2251">
        <f t="shared" si="371"/>
        <v>0.7330382858376184</v>
      </c>
      <c r="D2251">
        <f t="shared" si="369"/>
        <v>0.6691306063588582</v>
      </c>
      <c r="E2251">
        <v>50</v>
      </c>
      <c r="F2251">
        <f t="shared" si="372"/>
        <v>21.412179403483464</v>
      </c>
      <c r="G2251">
        <v>8</v>
      </c>
      <c r="H2251">
        <f t="shared" si="373"/>
        <v>2.676522425435433</v>
      </c>
      <c r="I2251">
        <f t="shared" si="374"/>
        <v>57.31017835087018</v>
      </c>
      <c r="J2251">
        <f t="shared" si="375"/>
        <v>133.82612127177165</v>
      </c>
      <c r="K2251">
        <f t="shared" si="376"/>
        <v>76.51594292090147</v>
      </c>
    </row>
    <row r="2252" spans="1:11" ht="12.75">
      <c r="A2252">
        <f t="shared" si="370"/>
        <v>64</v>
      </c>
      <c r="B2252">
        <v>43</v>
      </c>
      <c r="C2252">
        <f t="shared" si="371"/>
        <v>0.7504915783575616</v>
      </c>
      <c r="D2252">
        <f t="shared" si="369"/>
        <v>0.6819983600624985</v>
      </c>
      <c r="E2252">
        <v>50</v>
      </c>
      <c r="F2252">
        <f t="shared" si="372"/>
        <v>21.823947521999955</v>
      </c>
      <c r="G2252">
        <v>8</v>
      </c>
      <c r="H2252">
        <f t="shared" si="373"/>
        <v>2.7279934402499944</v>
      </c>
      <c r="I2252">
        <f t="shared" si="374"/>
        <v>59.535585680375995</v>
      </c>
      <c r="J2252">
        <f t="shared" si="375"/>
        <v>136.3996720124997</v>
      </c>
      <c r="K2252">
        <f t="shared" si="376"/>
        <v>76.86408633212372</v>
      </c>
    </row>
    <row r="2253" spans="1:11" ht="12.75">
      <c r="A2253">
        <f t="shared" si="370"/>
        <v>64</v>
      </c>
      <c r="B2253">
        <v>44</v>
      </c>
      <c r="C2253">
        <f t="shared" si="371"/>
        <v>0.767944870877505</v>
      </c>
      <c r="D2253">
        <f t="shared" si="369"/>
        <v>0.6946583704589973</v>
      </c>
      <c r="E2253">
        <v>50</v>
      </c>
      <c r="F2253">
        <f t="shared" si="372"/>
        <v>22.22906785468791</v>
      </c>
      <c r="G2253">
        <v>8</v>
      </c>
      <c r="H2253">
        <f t="shared" si="373"/>
        <v>2.7786334818359886</v>
      </c>
      <c r="I2253">
        <f t="shared" si="374"/>
        <v>61.76643221103991</v>
      </c>
      <c r="J2253">
        <f t="shared" si="375"/>
        <v>138.93167409179944</v>
      </c>
      <c r="K2253">
        <f t="shared" si="376"/>
        <v>77.16524188075952</v>
      </c>
    </row>
    <row r="2254" spans="1:11" ht="12.75">
      <c r="A2254">
        <f t="shared" si="370"/>
        <v>64</v>
      </c>
      <c r="B2254">
        <v>45</v>
      </c>
      <c r="C2254">
        <f t="shared" si="371"/>
        <v>0.7853981633974483</v>
      </c>
      <c r="D2254">
        <f t="shared" si="369"/>
        <v>0.7071067811865475</v>
      </c>
      <c r="E2254">
        <v>50</v>
      </c>
      <c r="F2254">
        <f t="shared" si="372"/>
        <v>22.62741699796952</v>
      </c>
      <c r="G2254">
        <v>8</v>
      </c>
      <c r="H2254">
        <f t="shared" si="373"/>
        <v>2.82842712474619</v>
      </c>
      <c r="I2254">
        <f t="shared" si="374"/>
        <v>63.999999999999986</v>
      </c>
      <c r="J2254">
        <f t="shared" si="375"/>
        <v>141.42135623730948</v>
      </c>
      <c r="K2254">
        <f t="shared" si="376"/>
        <v>77.4213562373095</v>
      </c>
    </row>
    <row r="2255" spans="1:11" ht="12.75">
      <c r="A2255">
        <f t="shared" si="370"/>
        <v>64</v>
      </c>
      <c r="B2255">
        <v>46</v>
      </c>
      <c r="C2255">
        <f t="shared" si="371"/>
        <v>0.8028514559173915</v>
      </c>
      <c r="D2255">
        <f t="shared" si="369"/>
        <v>0.7193398003386511</v>
      </c>
      <c r="E2255">
        <v>50</v>
      </c>
      <c r="F2255">
        <f t="shared" si="372"/>
        <v>23.018873610836835</v>
      </c>
      <c r="G2255">
        <v>8</v>
      </c>
      <c r="H2255">
        <f t="shared" si="373"/>
        <v>2.8773592013546043</v>
      </c>
      <c r="I2255">
        <f t="shared" si="374"/>
        <v>66.23356778896004</v>
      </c>
      <c r="J2255">
        <f t="shared" si="375"/>
        <v>143.86796006773022</v>
      </c>
      <c r="K2255">
        <f t="shared" si="376"/>
        <v>77.63439227877018</v>
      </c>
    </row>
    <row r="2256" spans="1:11" ht="12.75">
      <c r="A2256">
        <f t="shared" si="370"/>
        <v>64</v>
      </c>
      <c r="B2256">
        <v>47</v>
      </c>
      <c r="C2256">
        <f t="shared" si="371"/>
        <v>0.8203047484373349</v>
      </c>
      <c r="D2256">
        <f t="shared" si="369"/>
        <v>0.7313537016191705</v>
      </c>
      <c r="E2256">
        <v>50</v>
      </c>
      <c r="F2256">
        <f t="shared" si="372"/>
        <v>23.40331845181346</v>
      </c>
      <c r="G2256">
        <v>8</v>
      </c>
      <c r="H2256">
        <f t="shared" si="373"/>
        <v>2.9254148064766823</v>
      </c>
      <c r="I2256">
        <f t="shared" si="374"/>
        <v>68.46441431962404</v>
      </c>
      <c r="J2256">
        <f t="shared" si="375"/>
        <v>146.2707403238341</v>
      </c>
      <c r="K2256">
        <f t="shared" si="376"/>
        <v>77.80632600421006</v>
      </c>
    </row>
    <row r="2257" spans="1:11" ht="12.75">
      <c r="A2257">
        <f t="shared" si="370"/>
        <v>64</v>
      </c>
      <c r="B2257">
        <v>48</v>
      </c>
      <c r="C2257">
        <f t="shared" si="371"/>
        <v>0.8377580409572781</v>
      </c>
      <c r="D2257">
        <f t="shared" si="369"/>
        <v>0.7431448254773941</v>
      </c>
      <c r="E2257">
        <v>50</v>
      </c>
      <c r="F2257">
        <f t="shared" si="372"/>
        <v>23.780634415276612</v>
      </c>
      <c r="G2257">
        <v>8</v>
      </c>
      <c r="H2257">
        <f t="shared" si="373"/>
        <v>2.9725793019095765</v>
      </c>
      <c r="I2257">
        <f t="shared" si="374"/>
        <v>70.6898216491298</v>
      </c>
      <c r="J2257">
        <f t="shared" si="375"/>
        <v>148.62896509547883</v>
      </c>
      <c r="K2257">
        <f t="shared" si="376"/>
        <v>77.93914344634904</v>
      </c>
    </row>
    <row r="2258" spans="1:11" ht="12.75">
      <c r="A2258">
        <f t="shared" si="370"/>
        <v>64</v>
      </c>
      <c r="B2258">
        <v>49</v>
      </c>
      <c r="C2258">
        <f t="shared" si="371"/>
        <v>0.8552113334772214</v>
      </c>
      <c r="D2258">
        <f t="shared" si="369"/>
        <v>0.754709580222772</v>
      </c>
      <c r="E2258">
        <v>50</v>
      </c>
      <c r="F2258">
        <f t="shared" si="372"/>
        <v>24.150706567128704</v>
      </c>
      <c r="G2258">
        <v>8</v>
      </c>
      <c r="H2258">
        <f t="shared" si="373"/>
        <v>3.018838320891088</v>
      </c>
      <c r="I2258">
        <f t="shared" si="374"/>
        <v>72.90707846144419</v>
      </c>
      <c r="J2258">
        <f t="shared" si="375"/>
        <v>150.9419160445544</v>
      </c>
      <c r="K2258">
        <f t="shared" si="376"/>
        <v>78.03483758311022</v>
      </c>
    </row>
    <row r="2259" spans="1:11" ht="12.75">
      <c r="A2259">
        <f t="shared" si="370"/>
        <v>64</v>
      </c>
      <c r="B2259">
        <v>50</v>
      </c>
      <c r="C2259">
        <f t="shared" si="371"/>
        <v>0.8726646259971648</v>
      </c>
      <c r="D2259">
        <f t="shared" si="369"/>
        <v>0.766044443118978</v>
      </c>
      <c r="E2259">
        <v>50</v>
      </c>
      <c r="F2259">
        <f t="shared" si="372"/>
        <v>24.5134221798073</v>
      </c>
      <c r="G2259">
        <v>8</v>
      </c>
      <c r="H2259">
        <f t="shared" si="373"/>
        <v>3.0641777724759125</v>
      </c>
      <c r="I2259">
        <f t="shared" si="374"/>
        <v>75.11348337068355</v>
      </c>
      <c r="J2259">
        <f t="shared" si="375"/>
        <v>153.20888862379562</v>
      </c>
      <c r="K2259">
        <f t="shared" si="376"/>
        <v>78.09540525311206</v>
      </c>
    </row>
    <row r="2260" spans="1:11" ht="12.75">
      <c r="A2260">
        <f t="shared" si="370"/>
        <v>64</v>
      </c>
      <c r="B2260">
        <v>51</v>
      </c>
      <c r="C2260">
        <f t="shared" si="371"/>
        <v>0.890117918517108</v>
      </c>
      <c r="D2260">
        <f t="shared" si="369"/>
        <v>0.7771459614569708</v>
      </c>
      <c r="E2260">
        <v>50</v>
      </c>
      <c r="F2260">
        <f t="shared" si="372"/>
        <v>24.868670766623065</v>
      </c>
      <c r="G2260">
        <v>8</v>
      </c>
      <c r="H2260">
        <f t="shared" si="373"/>
        <v>3.108583845827883</v>
      </c>
      <c r="I2260">
        <f t="shared" si="374"/>
        <v>77.30634821233657</v>
      </c>
      <c r="J2260">
        <f t="shared" si="375"/>
        <v>155.42919229139414</v>
      </c>
      <c r="K2260">
        <f t="shared" si="376"/>
        <v>78.12284407905757</v>
      </c>
    </row>
    <row r="2261" spans="1:11" ht="12.75">
      <c r="A2261">
        <f t="shared" si="370"/>
        <v>64</v>
      </c>
      <c r="B2261">
        <v>52</v>
      </c>
      <c r="C2261">
        <f t="shared" si="371"/>
        <v>0.9075712110370514</v>
      </c>
      <c r="D2261">
        <f t="shared" si="369"/>
        <v>0.788010753606722</v>
      </c>
      <c r="E2261">
        <v>50</v>
      </c>
      <c r="F2261">
        <f t="shared" si="372"/>
        <v>25.216344115415104</v>
      </c>
      <c r="G2261">
        <v>8</v>
      </c>
      <c r="H2261">
        <f t="shared" si="373"/>
        <v>3.152043014426888</v>
      </c>
      <c r="I2261">
        <f t="shared" si="374"/>
        <v>79.48300131837874</v>
      </c>
      <c r="J2261">
        <f t="shared" si="375"/>
        <v>157.6021507213444</v>
      </c>
      <c r="K2261">
        <f t="shared" si="376"/>
        <v>78.11914940296566</v>
      </c>
    </row>
    <row r="2262" spans="1:11" ht="12.75">
      <c r="A2262">
        <f t="shared" si="370"/>
        <v>64</v>
      </c>
      <c r="B2262">
        <v>53</v>
      </c>
      <c r="C2262">
        <f t="shared" si="371"/>
        <v>0.9250245035569946</v>
      </c>
      <c r="D2262">
        <f t="shared" si="369"/>
        <v>0.7986355100472928</v>
      </c>
      <c r="E2262">
        <v>50</v>
      </c>
      <c r="F2262">
        <f t="shared" si="372"/>
        <v>25.556336321513374</v>
      </c>
      <c r="G2262">
        <v>8</v>
      </c>
      <c r="H2262">
        <f t="shared" si="373"/>
        <v>3.1945420401891718</v>
      </c>
      <c r="I2262">
        <f t="shared" si="374"/>
        <v>81.64079077228797</v>
      </c>
      <c r="J2262">
        <f t="shared" si="375"/>
        <v>159.72710200945858</v>
      </c>
      <c r="K2262">
        <f t="shared" si="376"/>
        <v>78.0863112371706</v>
      </c>
    </row>
    <row r="2263" spans="1:11" ht="12.75">
      <c r="A2263">
        <f t="shared" si="370"/>
        <v>64</v>
      </c>
      <c r="B2263">
        <v>54</v>
      </c>
      <c r="C2263">
        <f t="shared" si="371"/>
        <v>0.9424777960769379</v>
      </c>
      <c r="D2263">
        <f t="shared" si="369"/>
        <v>0.8090169943749475</v>
      </c>
      <c r="E2263">
        <v>50</v>
      </c>
      <c r="F2263">
        <f t="shared" si="372"/>
        <v>25.88854381999832</v>
      </c>
      <c r="G2263">
        <v>8</v>
      </c>
      <c r="H2263">
        <f t="shared" si="373"/>
        <v>3.23606797749979</v>
      </c>
      <c r="I2263">
        <f t="shared" si="374"/>
        <v>83.77708763999664</v>
      </c>
      <c r="J2263">
        <f t="shared" si="375"/>
        <v>161.80339887498948</v>
      </c>
      <c r="K2263">
        <f t="shared" si="376"/>
        <v>78.02631123499285</v>
      </c>
    </row>
    <row r="2264" spans="1:11" ht="12.75">
      <c r="A2264">
        <f t="shared" si="370"/>
        <v>64</v>
      </c>
      <c r="B2264">
        <v>55</v>
      </c>
      <c r="C2264">
        <f t="shared" si="371"/>
        <v>0.9599310885968813</v>
      </c>
      <c r="D2264">
        <f t="shared" si="369"/>
        <v>0.8191520442889918</v>
      </c>
      <c r="E2264">
        <v>50</v>
      </c>
      <c r="F2264">
        <f t="shared" si="372"/>
        <v>26.212865417247738</v>
      </c>
      <c r="G2264">
        <v>8</v>
      </c>
      <c r="H2264">
        <f t="shared" si="373"/>
        <v>3.276608177155967</v>
      </c>
      <c r="I2264">
        <f t="shared" si="374"/>
        <v>85.8892891728428</v>
      </c>
      <c r="J2264">
        <f t="shared" si="375"/>
        <v>163.83040885779835</v>
      </c>
      <c r="K2264">
        <f t="shared" si="376"/>
        <v>77.94111968495555</v>
      </c>
    </row>
    <row r="2265" spans="1:11" ht="12.75">
      <c r="A2265">
        <f t="shared" si="370"/>
        <v>64</v>
      </c>
      <c r="B2265">
        <v>56</v>
      </c>
      <c r="C2265">
        <f t="shared" si="371"/>
        <v>0.9773843811168246</v>
      </c>
      <c r="D2265">
        <f t="shared" si="369"/>
        <v>0.8290375725550417</v>
      </c>
      <c r="E2265">
        <v>50</v>
      </c>
      <c r="F2265">
        <f t="shared" si="372"/>
        <v>26.529202321761336</v>
      </c>
      <c r="G2265">
        <v>8</v>
      </c>
      <c r="H2265">
        <f t="shared" si="373"/>
        <v>3.316150290220167</v>
      </c>
      <c r="I2265">
        <f t="shared" si="374"/>
        <v>87.97482197861838</v>
      </c>
      <c r="J2265">
        <f t="shared" si="375"/>
        <v>165.80751451100835</v>
      </c>
      <c r="K2265">
        <f t="shared" si="376"/>
        <v>77.83269253238997</v>
      </c>
    </row>
    <row r="2266" spans="1:11" ht="12.75">
      <c r="A2266">
        <f t="shared" si="370"/>
        <v>64</v>
      </c>
      <c r="B2266">
        <v>57</v>
      </c>
      <c r="C2266">
        <f t="shared" si="371"/>
        <v>0.9948376736367678</v>
      </c>
      <c r="D2266">
        <f t="shared" si="369"/>
        <v>0.8386705679454239</v>
      </c>
      <c r="E2266">
        <v>50</v>
      </c>
      <c r="F2266">
        <f t="shared" si="372"/>
        <v>26.837458174253566</v>
      </c>
      <c r="G2266">
        <v>8</v>
      </c>
      <c r="H2266">
        <f t="shared" si="373"/>
        <v>3.3546822717816958</v>
      </c>
      <c r="I2266">
        <f t="shared" si="374"/>
        <v>90.0311451568512</v>
      </c>
      <c r="J2266">
        <f t="shared" si="375"/>
        <v>167.73411358908479</v>
      </c>
      <c r="K2266">
        <f t="shared" si="376"/>
        <v>77.70296843223359</v>
      </c>
    </row>
    <row r="2267" spans="1:11" ht="12.75">
      <c r="A2267">
        <f t="shared" si="370"/>
        <v>64</v>
      </c>
      <c r="B2267">
        <v>58</v>
      </c>
      <c r="C2267">
        <f t="shared" si="371"/>
        <v>1.0122909661567112</v>
      </c>
      <c r="D2267">
        <f t="shared" si="369"/>
        <v>0.848048096156426</v>
      </c>
      <c r="E2267">
        <v>50</v>
      </c>
      <c r="F2267">
        <f t="shared" si="372"/>
        <v>27.13753907700563</v>
      </c>
      <c r="G2267">
        <v>8</v>
      </c>
      <c r="H2267">
        <f t="shared" si="373"/>
        <v>3.392192384625704</v>
      </c>
      <c r="I2267">
        <f t="shared" si="374"/>
        <v>92.05575339450095</v>
      </c>
      <c r="J2267">
        <f t="shared" si="375"/>
        <v>169.6096192312852</v>
      </c>
      <c r="K2267">
        <f t="shared" si="376"/>
        <v>77.55386583678424</v>
      </c>
    </row>
    <row r="2268" spans="1:11" ht="12.75">
      <c r="A2268">
        <f t="shared" si="370"/>
        <v>64</v>
      </c>
      <c r="B2268">
        <v>59</v>
      </c>
      <c r="C2268">
        <f t="shared" si="371"/>
        <v>1.0297442586766543</v>
      </c>
      <c r="D2268">
        <f t="shared" si="369"/>
        <v>0.8571673007021122</v>
      </c>
      <c r="E2268">
        <v>50</v>
      </c>
      <c r="F2268">
        <f t="shared" si="372"/>
        <v>27.429353622467595</v>
      </c>
      <c r="G2268">
        <v>8</v>
      </c>
      <c r="H2268">
        <f t="shared" si="373"/>
        <v>3.4286692028084493</v>
      </c>
      <c r="I2268">
        <f t="shared" si="374"/>
        <v>94.04618001829702</v>
      </c>
      <c r="J2268">
        <f t="shared" si="375"/>
        <v>171.43346014042245</v>
      </c>
      <c r="K2268">
        <f t="shared" si="376"/>
        <v>77.38728012212543</v>
      </c>
    </row>
    <row r="2269" spans="1:11" ht="12.75">
      <c r="A2269">
        <f t="shared" si="370"/>
        <v>64</v>
      </c>
      <c r="B2269">
        <v>60</v>
      </c>
      <c r="C2269">
        <f t="shared" si="371"/>
        <v>1.0471975511965976</v>
      </c>
      <c r="D2269">
        <f t="shared" si="369"/>
        <v>0.8660254037844386</v>
      </c>
      <c r="E2269">
        <v>50</v>
      </c>
      <c r="F2269">
        <f t="shared" si="372"/>
        <v>27.712812921102035</v>
      </c>
      <c r="G2269">
        <v>8</v>
      </c>
      <c r="H2269">
        <f t="shared" si="373"/>
        <v>3.4641016151377544</v>
      </c>
      <c r="I2269">
        <f t="shared" si="374"/>
        <v>95.99999999999999</v>
      </c>
      <c r="J2269">
        <f t="shared" si="375"/>
        <v>173.20508075688772</v>
      </c>
      <c r="K2269">
        <f t="shared" si="376"/>
        <v>77.20508075688774</v>
      </c>
    </row>
    <row r="2270" spans="1:11" ht="12.75">
      <c r="A2270">
        <f t="shared" si="370"/>
        <v>64</v>
      </c>
      <c r="B2270">
        <v>61</v>
      </c>
      <c r="C2270">
        <f t="shared" si="371"/>
        <v>1.064650843716541</v>
      </c>
      <c r="D2270">
        <f t="shared" si="369"/>
        <v>0.8746197071393957</v>
      </c>
      <c r="E2270">
        <v>50</v>
      </c>
      <c r="F2270">
        <f t="shared" si="372"/>
        <v>27.987830628460667</v>
      </c>
      <c r="G2270">
        <v>8</v>
      </c>
      <c r="H2270">
        <f t="shared" si="373"/>
        <v>3.4984788285575834</v>
      </c>
      <c r="I2270">
        <f t="shared" si="374"/>
        <v>97.91483291092513</v>
      </c>
      <c r="J2270">
        <f t="shared" si="375"/>
        <v>174.92394142787916</v>
      </c>
      <c r="K2270">
        <f t="shared" si="376"/>
        <v>77.00910851695403</v>
      </c>
    </row>
    <row r="2271" spans="1:11" ht="12.75">
      <c r="A2271">
        <f t="shared" si="370"/>
        <v>64</v>
      </c>
      <c r="B2271">
        <v>62</v>
      </c>
      <c r="C2271">
        <f t="shared" si="371"/>
        <v>1.0821041362364843</v>
      </c>
      <c r="D2271">
        <f t="shared" si="369"/>
        <v>0.8829475928589269</v>
      </c>
      <c r="E2271">
        <v>50</v>
      </c>
      <c r="F2271">
        <f t="shared" si="372"/>
        <v>28.25432297148566</v>
      </c>
      <c r="G2271">
        <v>8</v>
      </c>
      <c r="H2271">
        <f t="shared" si="373"/>
        <v>3.5317903714357075</v>
      </c>
      <c r="I2271">
        <f t="shared" si="374"/>
        <v>99.78834582212778</v>
      </c>
      <c r="J2271">
        <f t="shared" si="375"/>
        <v>176.58951857178536</v>
      </c>
      <c r="K2271">
        <f t="shared" si="376"/>
        <v>76.80117274965758</v>
      </c>
    </row>
    <row r="2272" spans="1:11" ht="12.75">
      <c r="A2272">
        <f t="shared" si="370"/>
        <v>64</v>
      </c>
      <c r="B2272">
        <v>63</v>
      </c>
      <c r="C2272">
        <f t="shared" si="371"/>
        <v>1.0995574287564276</v>
      </c>
      <c r="D2272">
        <f t="shared" si="369"/>
        <v>0.8910065241883678</v>
      </c>
      <c r="E2272">
        <v>50</v>
      </c>
      <c r="F2272">
        <f t="shared" si="372"/>
        <v>28.51220877402777</v>
      </c>
      <c r="G2272">
        <v>8</v>
      </c>
      <c r="H2272">
        <f t="shared" si="373"/>
        <v>3.564026096753471</v>
      </c>
      <c r="I2272">
        <f t="shared" si="374"/>
        <v>101.61825614671827</v>
      </c>
      <c r="J2272">
        <f t="shared" si="375"/>
        <v>178.20130483767355</v>
      </c>
      <c r="K2272">
        <f t="shared" si="376"/>
        <v>76.58304869095528</v>
      </c>
    </row>
    <row r="2273" spans="1:11" ht="12.75">
      <c r="A2273">
        <f t="shared" si="370"/>
        <v>64</v>
      </c>
      <c r="B2273">
        <v>64</v>
      </c>
      <c r="C2273">
        <f t="shared" si="371"/>
        <v>1.117010721276371</v>
      </c>
      <c r="D2273">
        <f t="shared" si="369"/>
        <v>0.898794046299167</v>
      </c>
      <c r="E2273">
        <v>50</v>
      </c>
      <c r="F2273">
        <f t="shared" si="372"/>
        <v>28.761409481573345</v>
      </c>
      <c r="G2273">
        <v>8</v>
      </c>
      <c r="H2273">
        <f t="shared" si="373"/>
        <v>3.595176185196668</v>
      </c>
      <c r="I2273">
        <f t="shared" si="374"/>
        <v>103.40233442084214</v>
      </c>
      <c r="J2273">
        <f t="shared" si="375"/>
        <v>179.7588092598334</v>
      </c>
      <c r="K2273">
        <f t="shared" si="376"/>
        <v>76.35647483899128</v>
      </c>
    </row>
    <row r="2274" spans="1:11" ht="12.75">
      <c r="A2274">
        <f t="shared" si="370"/>
        <v>64</v>
      </c>
      <c r="B2274">
        <v>65</v>
      </c>
      <c r="C2274">
        <f t="shared" si="371"/>
        <v>1.1344640137963142</v>
      </c>
      <c r="D2274">
        <f t="shared" si="369"/>
        <v>0.9063077870366499</v>
      </c>
      <c r="E2274">
        <v>50</v>
      </c>
      <c r="F2274">
        <f t="shared" si="372"/>
        <v>29.001849185172798</v>
      </c>
      <c r="G2274">
        <v>8</v>
      </c>
      <c r="H2274">
        <f t="shared" si="373"/>
        <v>3.6252311481465997</v>
      </c>
      <c r="I2274">
        <f t="shared" si="374"/>
        <v>105.13840701993851</v>
      </c>
      <c r="J2274">
        <f t="shared" si="375"/>
        <v>181.26155740732997</v>
      </c>
      <c r="K2274">
        <f t="shared" si="376"/>
        <v>76.12315038739146</v>
      </c>
    </row>
    <row r="2275" spans="1:11" ht="12.75">
      <c r="A2275">
        <f t="shared" si="370"/>
        <v>64</v>
      </c>
      <c r="B2275">
        <v>66</v>
      </c>
      <c r="C2275">
        <f t="shared" si="371"/>
        <v>1.1519173063162575</v>
      </c>
      <c r="D2275">
        <f aca="true" t="shared" si="377" ref="D2275:D2299">SIN(C2275)</f>
        <v>0.9135454576426009</v>
      </c>
      <c r="E2275">
        <v>50</v>
      </c>
      <c r="F2275">
        <f t="shared" si="372"/>
        <v>29.233454644563228</v>
      </c>
      <c r="G2275">
        <v>8</v>
      </c>
      <c r="H2275">
        <f t="shared" si="373"/>
        <v>3.6541818305704035</v>
      </c>
      <c r="I2275">
        <f t="shared" si="374"/>
        <v>106.82435880696691</v>
      </c>
      <c r="J2275">
        <f t="shared" si="375"/>
        <v>182.70909152852016</v>
      </c>
      <c r="K2275">
        <f t="shared" si="376"/>
        <v>75.88473272155325</v>
      </c>
    </row>
    <row r="2276" spans="1:11" ht="12.75">
      <c r="A2276">
        <f aca="true" t="shared" si="378" ref="A2276:A2299">A2275</f>
        <v>64</v>
      </c>
      <c r="B2276">
        <v>67</v>
      </c>
      <c r="C2276">
        <f aca="true" t="shared" si="379" ref="C2276:C2299">B2276*PI()/180</f>
        <v>1.1693705988362006</v>
      </c>
      <c r="D2276">
        <f t="shared" si="377"/>
        <v>0.9205048534524403</v>
      </c>
      <c r="E2276">
        <v>50</v>
      </c>
      <c r="F2276">
        <f aca="true" t="shared" si="380" ref="F2276:F2299">D2276*50*(A2276/100)</f>
        <v>29.45615531047809</v>
      </c>
      <c r="G2276">
        <v>8</v>
      </c>
      <c r="H2276">
        <f aca="true" t="shared" si="381" ref="H2276:H2299">F2276/G2276</f>
        <v>3.682019413809761</v>
      </c>
      <c r="I2276">
        <f aca="true" t="shared" si="382" ref="I2276:I2299">F2276*H2276</f>
        <v>108.45813570937581</v>
      </c>
      <c r="J2276">
        <f aca="true" t="shared" si="383" ref="J2276:J2299">H2276*E2276</f>
        <v>184.10097069048805</v>
      </c>
      <c r="K2276">
        <f aca="true" t="shared" si="384" ref="K2276:K2299">J2276-I2276</f>
        <v>75.64283498111224</v>
      </c>
    </row>
    <row r="2277" spans="1:11" ht="12.75">
      <c r="A2277">
        <f t="shared" si="378"/>
        <v>64</v>
      </c>
      <c r="B2277">
        <v>68</v>
      </c>
      <c r="C2277">
        <f t="shared" si="379"/>
        <v>1.1868238913561442</v>
      </c>
      <c r="D2277">
        <f t="shared" si="377"/>
        <v>0.9271838545667874</v>
      </c>
      <c r="E2277">
        <v>50</v>
      </c>
      <c r="F2277">
        <f t="shared" si="380"/>
        <v>29.669883346137198</v>
      </c>
      <c r="G2277">
        <v>8</v>
      </c>
      <c r="H2277">
        <f t="shared" si="381"/>
        <v>3.7087354182671497</v>
      </c>
      <c r="I2277">
        <f t="shared" si="382"/>
        <v>110.03774722167368</v>
      </c>
      <c r="J2277">
        <f t="shared" si="383"/>
        <v>185.4367709133575</v>
      </c>
      <c r="K2277">
        <f t="shared" si="384"/>
        <v>75.39902369168381</v>
      </c>
    </row>
    <row r="2278" spans="1:11" ht="12.75">
      <c r="A2278">
        <f t="shared" si="378"/>
        <v>64</v>
      </c>
      <c r="B2278">
        <v>69</v>
      </c>
      <c r="C2278">
        <f t="shared" si="379"/>
        <v>1.2042771838760873</v>
      </c>
      <c r="D2278">
        <f t="shared" si="377"/>
        <v>0.9335804264972017</v>
      </c>
      <c r="E2278">
        <v>50</v>
      </c>
      <c r="F2278">
        <f t="shared" si="380"/>
        <v>29.874573647910456</v>
      </c>
      <c r="G2278">
        <v>8</v>
      </c>
      <c r="H2278">
        <f t="shared" si="381"/>
        <v>3.734321705988807</v>
      </c>
      <c r="I2278">
        <f t="shared" si="382"/>
        <v>111.56126883055323</v>
      </c>
      <c r="J2278">
        <f t="shared" si="383"/>
        <v>186.71608529944035</v>
      </c>
      <c r="K2278">
        <f t="shared" si="384"/>
        <v>75.15481646888712</v>
      </c>
    </row>
    <row r="2279" spans="1:11" ht="12.75">
      <c r="A2279">
        <f t="shared" si="378"/>
        <v>64</v>
      </c>
      <c r="B2279">
        <v>70</v>
      </c>
      <c r="C2279">
        <f t="shared" si="379"/>
        <v>1.2217304763960306</v>
      </c>
      <c r="D2279">
        <f t="shared" si="377"/>
        <v>0.9396926207859083</v>
      </c>
      <c r="E2279">
        <v>50</v>
      </c>
      <c r="F2279">
        <f t="shared" si="380"/>
        <v>30.070163865149066</v>
      </c>
      <c r="G2279">
        <v>8</v>
      </c>
      <c r="H2279">
        <f t="shared" si="381"/>
        <v>3.7587704831436333</v>
      </c>
      <c r="I2279">
        <f t="shared" si="382"/>
        <v>113.02684435961457</v>
      </c>
      <c r="J2279">
        <f t="shared" si="383"/>
        <v>187.93852415718166</v>
      </c>
      <c r="K2279">
        <f t="shared" si="384"/>
        <v>74.91167979756709</v>
      </c>
    </row>
    <row r="2280" spans="1:11" ht="12.75">
      <c r="A2280">
        <f t="shared" si="378"/>
        <v>64</v>
      </c>
      <c r="B2280">
        <v>71</v>
      </c>
      <c r="C2280">
        <f t="shared" si="379"/>
        <v>1.239183768915974</v>
      </c>
      <c r="D2280">
        <f t="shared" si="377"/>
        <v>0.9455185755993167</v>
      </c>
      <c r="E2280">
        <v>50</v>
      </c>
      <c r="F2280">
        <f t="shared" si="380"/>
        <v>30.256594419178136</v>
      </c>
      <c r="G2280">
        <v>8</v>
      </c>
      <c r="H2280">
        <f t="shared" si="381"/>
        <v>3.782074302397267</v>
      </c>
      <c r="I2280">
        <f t="shared" si="382"/>
        <v>114.43268823083018</v>
      </c>
      <c r="J2280">
        <f t="shared" si="383"/>
        <v>189.10371511986335</v>
      </c>
      <c r="K2280">
        <f t="shared" si="384"/>
        <v>74.67102688903317</v>
      </c>
    </row>
    <row r="2281" spans="1:11" ht="12.75">
      <c r="A2281">
        <f t="shared" si="378"/>
        <v>64</v>
      </c>
      <c r="B2281">
        <v>72</v>
      </c>
      <c r="C2281">
        <f t="shared" si="379"/>
        <v>1.2566370614359172</v>
      </c>
      <c r="D2281">
        <f t="shared" si="377"/>
        <v>0.9510565162951535</v>
      </c>
      <c r="E2281">
        <v>50</v>
      </c>
      <c r="F2281">
        <f t="shared" si="380"/>
        <v>30.433808521444913</v>
      </c>
      <c r="G2281">
        <v>8</v>
      </c>
      <c r="H2281">
        <f t="shared" si="381"/>
        <v>3.804226065180614</v>
      </c>
      <c r="I2281">
        <f t="shared" si="382"/>
        <v>115.77708763999662</v>
      </c>
      <c r="J2281">
        <f t="shared" si="383"/>
        <v>190.2113032590307</v>
      </c>
      <c r="K2281">
        <f t="shared" si="384"/>
        <v>74.43421561903408</v>
      </c>
    </row>
    <row r="2282" spans="1:11" ht="12.75">
      <c r="A2282">
        <f t="shared" si="378"/>
        <v>64</v>
      </c>
      <c r="B2282">
        <v>73</v>
      </c>
      <c r="C2282">
        <f t="shared" si="379"/>
        <v>1.2740903539558606</v>
      </c>
      <c r="D2282">
        <f t="shared" si="377"/>
        <v>0.9563047559630354</v>
      </c>
      <c r="E2282">
        <v>50</v>
      </c>
      <c r="F2282">
        <f t="shared" si="380"/>
        <v>30.601752190817134</v>
      </c>
      <c r="G2282">
        <v>8</v>
      </c>
      <c r="H2282">
        <f t="shared" si="381"/>
        <v>3.8252190238521417</v>
      </c>
      <c r="I2282">
        <f t="shared" si="382"/>
        <v>117.05840464352266</v>
      </c>
      <c r="J2282">
        <f t="shared" si="383"/>
        <v>191.26095119260708</v>
      </c>
      <c r="K2282">
        <f t="shared" si="384"/>
        <v>74.20254654908442</v>
      </c>
    </row>
    <row r="2283" spans="1:11" ht="12.75">
      <c r="A2283">
        <f t="shared" si="378"/>
        <v>64</v>
      </c>
      <c r="B2283">
        <v>74</v>
      </c>
      <c r="C2283">
        <f t="shared" si="379"/>
        <v>1.2915436464758039</v>
      </c>
      <c r="D2283">
        <f t="shared" si="377"/>
        <v>0.9612616959383189</v>
      </c>
      <c r="E2283">
        <v>50</v>
      </c>
      <c r="F2283">
        <f t="shared" si="380"/>
        <v>30.760374270026205</v>
      </c>
      <c r="G2283">
        <v>8</v>
      </c>
      <c r="H2283">
        <f t="shared" si="381"/>
        <v>3.8450467837532756</v>
      </c>
      <c r="I2283">
        <f t="shared" si="382"/>
        <v>118.27507815401127</v>
      </c>
      <c r="J2283">
        <f t="shared" si="383"/>
        <v>192.25233918766378</v>
      </c>
      <c r="K2283">
        <f t="shared" si="384"/>
        <v>73.97726103365251</v>
      </c>
    </row>
    <row r="2284" spans="1:11" ht="12.75">
      <c r="A2284">
        <f t="shared" si="378"/>
        <v>64</v>
      </c>
      <c r="B2284">
        <v>75</v>
      </c>
      <c r="C2284">
        <f t="shared" si="379"/>
        <v>1.3089969389957472</v>
      </c>
      <c r="D2284">
        <f t="shared" si="377"/>
        <v>0.9659258262890683</v>
      </c>
      <c r="E2284">
        <v>50</v>
      </c>
      <c r="F2284">
        <f t="shared" si="380"/>
        <v>30.909626441250186</v>
      </c>
      <c r="G2284">
        <v>8</v>
      </c>
      <c r="H2284">
        <f t="shared" si="381"/>
        <v>3.8637033051562732</v>
      </c>
      <c r="I2284">
        <f t="shared" si="382"/>
        <v>119.42562584220408</v>
      </c>
      <c r="J2284">
        <f t="shared" si="383"/>
        <v>193.18516525781365</v>
      </c>
      <c r="K2284">
        <f t="shared" si="384"/>
        <v>73.75953941560957</v>
      </c>
    </row>
    <row r="2285" spans="1:11" ht="12.75">
      <c r="A2285">
        <f t="shared" si="378"/>
        <v>64</v>
      </c>
      <c r="B2285">
        <v>76</v>
      </c>
      <c r="C2285">
        <f t="shared" si="379"/>
        <v>1.3264502315156903</v>
      </c>
      <c r="D2285">
        <f t="shared" si="377"/>
        <v>0.9702957262759965</v>
      </c>
      <c r="E2285">
        <v>50</v>
      </c>
      <c r="F2285">
        <f t="shared" si="380"/>
        <v>31.049463240831887</v>
      </c>
      <c r="G2285">
        <v>8</v>
      </c>
      <c r="H2285">
        <f t="shared" si="381"/>
        <v>3.881182905103986</v>
      </c>
      <c r="I2285">
        <f t="shared" si="382"/>
        <v>120.50864594297133</v>
      </c>
      <c r="J2285">
        <f t="shared" si="383"/>
        <v>194.0591452551993</v>
      </c>
      <c r="K2285">
        <f t="shared" si="384"/>
        <v>73.55049931222797</v>
      </c>
    </row>
    <row r="2286" spans="1:11" ht="12.75">
      <c r="A2286">
        <f t="shared" si="378"/>
        <v>64</v>
      </c>
      <c r="B2286">
        <v>77</v>
      </c>
      <c r="C2286">
        <f t="shared" si="379"/>
        <v>1.3439035240356338</v>
      </c>
      <c r="D2286">
        <f t="shared" si="377"/>
        <v>0.9743700647852352</v>
      </c>
      <c r="E2286">
        <v>50</v>
      </c>
      <c r="F2286">
        <f t="shared" si="380"/>
        <v>31.17984207312753</v>
      </c>
      <c r="G2286">
        <v>8</v>
      </c>
      <c r="H2286">
        <f t="shared" si="381"/>
        <v>3.8974802591409414</v>
      </c>
      <c r="I2286">
        <f t="shared" si="382"/>
        <v>121.52281896314672</v>
      </c>
      <c r="J2286">
        <f t="shared" si="383"/>
        <v>194.87401295704706</v>
      </c>
      <c r="K2286">
        <f t="shared" si="384"/>
        <v>73.35119399390034</v>
      </c>
    </row>
    <row r="2287" spans="1:11" ht="12.75">
      <c r="A2287">
        <f t="shared" si="378"/>
        <v>64</v>
      </c>
      <c r="B2287">
        <v>78</v>
      </c>
      <c r="C2287">
        <f t="shared" si="379"/>
        <v>1.361356816555577</v>
      </c>
      <c r="D2287">
        <f t="shared" si="377"/>
        <v>0.9781476007338056</v>
      </c>
      <c r="E2287">
        <v>50</v>
      </c>
      <c r="F2287">
        <f t="shared" si="380"/>
        <v>31.30072322348178</v>
      </c>
      <c r="G2287">
        <v>8</v>
      </c>
      <c r="H2287">
        <f t="shared" si="381"/>
        <v>3.9125904029352223</v>
      </c>
      <c r="I2287">
        <f t="shared" si="382"/>
        <v>122.46690928912645</v>
      </c>
      <c r="J2287">
        <f t="shared" si="383"/>
        <v>195.6295201467611</v>
      </c>
      <c r="K2287">
        <f t="shared" si="384"/>
        <v>73.16261085763466</v>
      </c>
    </row>
    <row r="2288" spans="1:11" ht="12.75">
      <c r="A2288">
        <f t="shared" si="378"/>
        <v>64</v>
      </c>
      <c r="B2288">
        <v>79</v>
      </c>
      <c r="C2288">
        <f t="shared" si="379"/>
        <v>1.3788101090755203</v>
      </c>
      <c r="D2288">
        <f t="shared" si="377"/>
        <v>0.981627183447664</v>
      </c>
      <c r="E2288">
        <v>50</v>
      </c>
      <c r="F2288">
        <f t="shared" si="380"/>
        <v>31.41206987032525</v>
      </c>
      <c r="G2288">
        <v>8</v>
      </c>
      <c r="H2288">
        <f t="shared" si="381"/>
        <v>3.9265087337906563</v>
      </c>
      <c r="I2288">
        <f t="shared" si="382"/>
        <v>123.33976669227442</v>
      </c>
      <c r="J2288">
        <f t="shared" si="383"/>
        <v>196.3254366895328</v>
      </c>
      <c r="K2288">
        <f t="shared" si="384"/>
        <v>72.98566999725838</v>
      </c>
    </row>
    <row r="2289" spans="1:11" ht="12.75">
      <c r="A2289">
        <f t="shared" si="378"/>
        <v>64</v>
      </c>
      <c r="B2289">
        <v>80</v>
      </c>
      <c r="C2289">
        <f t="shared" si="379"/>
        <v>1.3962634015954636</v>
      </c>
      <c r="D2289">
        <f t="shared" si="377"/>
        <v>0.984807753012208</v>
      </c>
      <c r="E2289">
        <v>50</v>
      </c>
      <c r="F2289">
        <f t="shared" si="380"/>
        <v>31.513848096390657</v>
      </c>
      <c r="G2289">
        <v>8</v>
      </c>
      <c r="H2289">
        <f t="shared" si="381"/>
        <v>3.939231012048832</v>
      </c>
      <c r="I2289">
        <f t="shared" si="382"/>
        <v>124.14032773029813</v>
      </c>
      <c r="J2289">
        <f t="shared" si="383"/>
        <v>196.9615506024416</v>
      </c>
      <c r="K2289">
        <f t="shared" si="384"/>
        <v>72.82122287214348</v>
      </c>
    </row>
    <row r="2290" spans="1:11" ht="12.75">
      <c r="A2290">
        <f t="shared" si="378"/>
        <v>64</v>
      </c>
      <c r="B2290">
        <v>81</v>
      </c>
      <c r="C2290">
        <f t="shared" si="379"/>
        <v>1.413716694115407</v>
      </c>
      <c r="D2290">
        <f t="shared" si="377"/>
        <v>0.9876883405951378</v>
      </c>
      <c r="E2290">
        <v>50</v>
      </c>
      <c r="F2290">
        <f t="shared" si="380"/>
        <v>31.60602689904441</v>
      </c>
      <c r="G2290">
        <v>8</v>
      </c>
      <c r="H2290">
        <f t="shared" si="381"/>
        <v>3.950753362380551</v>
      </c>
      <c r="I2290">
        <f t="shared" si="382"/>
        <v>124.86761704288983</v>
      </c>
      <c r="J2290">
        <f t="shared" si="383"/>
        <v>197.53766811902756</v>
      </c>
      <c r="K2290">
        <f t="shared" si="384"/>
        <v>72.67005107613772</v>
      </c>
    </row>
    <row r="2291" spans="1:11" ht="12.75">
      <c r="A2291">
        <f t="shared" si="378"/>
        <v>64</v>
      </c>
      <c r="B2291">
        <v>82</v>
      </c>
      <c r="C2291">
        <f t="shared" si="379"/>
        <v>1.43116998663535</v>
      </c>
      <c r="D2291">
        <f t="shared" si="377"/>
        <v>0.9902680687415703</v>
      </c>
      <c r="E2291">
        <v>50</v>
      </c>
      <c r="F2291">
        <f t="shared" si="380"/>
        <v>31.68857819973025</v>
      </c>
      <c r="G2291">
        <v>8</v>
      </c>
      <c r="H2291">
        <f t="shared" si="381"/>
        <v>3.9610722749662814</v>
      </c>
      <c r="I2291">
        <f t="shared" si="382"/>
        <v>125.52074854005242</v>
      </c>
      <c r="J2291">
        <f t="shared" si="383"/>
        <v>198.05361374831406</v>
      </c>
      <c r="K2291">
        <f t="shared" si="384"/>
        <v>72.53286520826164</v>
      </c>
    </row>
    <row r="2292" spans="1:11" ht="12.75">
      <c r="A2292">
        <f t="shared" si="378"/>
        <v>64</v>
      </c>
      <c r="B2292">
        <v>83</v>
      </c>
      <c r="C2292">
        <f t="shared" si="379"/>
        <v>1.4486232791552935</v>
      </c>
      <c r="D2292">
        <f t="shared" si="377"/>
        <v>0.992546151641322</v>
      </c>
      <c r="E2292">
        <v>50</v>
      </c>
      <c r="F2292">
        <f t="shared" si="380"/>
        <v>31.761476852522307</v>
      </c>
      <c r="G2292">
        <v>8</v>
      </c>
      <c r="H2292">
        <f t="shared" si="381"/>
        <v>3.9701846065652884</v>
      </c>
      <c r="I2292">
        <f t="shared" si="382"/>
        <v>126.0989264816638</v>
      </c>
      <c r="J2292">
        <f t="shared" si="383"/>
        <v>198.5092303282644</v>
      </c>
      <c r="K2292">
        <f t="shared" si="384"/>
        <v>72.41030384660061</v>
      </c>
    </row>
    <row r="2293" spans="1:11" ht="12.75">
      <c r="A2293">
        <f t="shared" si="378"/>
        <v>64</v>
      </c>
      <c r="B2293">
        <v>84</v>
      </c>
      <c r="C2293">
        <f t="shared" si="379"/>
        <v>1.4660765716752369</v>
      </c>
      <c r="D2293">
        <f t="shared" si="377"/>
        <v>0.9945218953682733</v>
      </c>
      <c r="E2293">
        <v>50</v>
      </c>
      <c r="F2293">
        <f t="shared" si="380"/>
        <v>31.82470065178475</v>
      </c>
      <c r="G2293">
        <v>8</v>
      </c>
      <c r="H2293">
        <f t="shared" si="381"/>
        <v>3.9780875814730936</v>
      </c>
      <c r="I2293">
        <f t="shared" si="382"/>
        <v>126.60144644696358</v>
      </c>
      <c r="J2293">
        <f t="shared" si="383"/>
        <v>198.90437907365467</v>
      </c>
      <c r="K2293">
        <f t="shared" si="384"/>
        <v>72.30293262669109</v>
      </c>
    </row>
    <row r="2294" spans="1:11" ht="12.75">
      <c r="A2294">
        <f t="shared" si="378"/>
        <v>64</v>
      </c>
      <c r="B2294">
        <v>85</v>
      </c>
      <c r="C2294">
        <f t="shared" si="379"/>
        <v>1.4835298641951802</v>
      </c>
      <c r="D2294">
        <f t="shared" si="377"/>
        <v>0.9961946980917455</v>
      </c>
      <c r="E2294">
        <v>50</v>
      </c>
      <c r="F2294">
        <f t="shared" si="380"/>
        <v>31.87823033893586</v>
      </c>
      <c r="G2294">
        <v>8</v>
      </c>
      <c r="H2294">
        <f t="shared" si="381"/>
        <v>3.9847787923669826</v>
      </c>
      <c r="I2294">
        <f t="shared" si="382"/>
        <v>127.02769619278135</v>
      </c>
      <c r="J2294">
        <f t="shared" si="383"/>
        <v>199.23893961834912</v>
      </c>
      <c r="K2294">
        <f t="shared" si="384"/>
        <v>72.21124342556777</v>
      </c>
    </row>
    <row r="2295" spans="1:11" ht="12.75">
      <c r="A2295">
        <f t="shared" si="378"/>
        <v>64</v>
      </c>
      <c r="B2295">
        <v>86</v>
      </c>
      <c r="C2295">
        <f t="shared" si="379"/>
        <v>1.5009831567151233</v>
      </c>
      <c r="D2295">
        <f t="shared" si="377"/>
        <v>0.9975640502598242</v>
      </c>
      <c r="E2295">
        <v>50</v>
      </c>
      <c r="F2295">
        <f t="shared" si="380"/>
        <v>31.922049608314374</v>
      </c>
      <c r="G2295">
        <v>8</v>
      </c>
      <c r="H2295">
        <f t="shared" si="381"/>
        <v>3.990256201039297</v>
      </c>
      <c r="I2295">
        <f t="shared" si="382"/>
        <v>127.37715639946049</v>
      </c>
      <c r="J2295">
        <f t="shared" si="383"/>
        <v>199.51281005196483</v>
      </c>
      <c r="K2295">
        <f t="shared" si="384"/>
        <v>72.13565365250435</v>
      </c>
    </row>
    <row r="2296" spans="1:11" ht="12.75">
      <c r="A2296">
        <f t="shared" si="378"/>
        <v>64</v>
      </c>
      <c r="B2296">
        <v>87</v>
      </c>
      <c r="C2296">
        <f t="shared" si="379"/>
        <v>1.5184364492350666</v>
      </c>
      <c r="D2296">
        <f t="shared" si="377"/>
        <v>0.9986295347545738</v>
      </c>
      <c r="E2296">
        <v>50</v>
      </c>
      <c r="F2296">
        <f t="shared" si="380"/>
        <v>31.956145112146366</v>
      </c>
      <c r="G2296">
        <v>8</v>
      </c>
      <c r="H2296">
        <f t="shared" si="381"/>
        <v>3.9945181390182958</v>
      </c>
      <c r="I2296">
        <f t="shared" si="382"/>
        <v>127.6494013035695</v>
      </c>
      <c r="J2296">
        <f t="shared" si="383"/>
        <v>199.72590695091478</v>
      </c>
      <c r="K2296">
        <f t="shared" si="384"/>
        <v>72.07650564734527</v>
      </c>
    </row>
    <row r="2297" spans="1:11" ht="12.75">
      <c r="A2297">
        <f t="shared" si="378"/>
        <v>64</v>
      </c>
      <c r="B2297">
        <v>88</v>
      </c>
      <c r="C2297">
        <f t="shared" si="379"/>
        <v>1.53588974175501</v>
      </c>
      <c r="D2297">
        <f t="shared" si="377"/>
        <v>0.9993908270190958</v>
      </c>
      <c r="E2297">
        <v>50</v>
      </c>
      <c r="F2297">
        <f t="shared" si="380"/>
        <v>31.980506464611064</v>
      </c>
      <c r="G2297">
        <v>8</v>
      </c>
      <c r="H2297">
        <f t="shared" si="381"/>
        <v>3.997563308076383</v>
      </c>
      <c r="I2297">
        <f t="shared" si="382"/>
        <v>127.84409921662876</v>
      </c>
      <c r="J2297">
        <f t="shared" si="383"/>
        <v>199.87816540381914</v>
      </c>
      <c r="K2297">
        <f t="shared" si="384"/>
        <v>72.03406618719038</v>
      </c>
    </row>
    <row r="2298" spans="1:11" ht="12.75">
      <c r="A2298">
        <f t="shared" si="378"/>
        <v>64</v>
      </c>
      <c r="B2298">
        <v>89</v>
      </c>
      <c r="C2298">
        <f t="shared" si="379"/>
        <v>1.5533430342749535</v>
      </c>
      <c r="D2298">
        <f t="shared" si="377"/>
        <v>0.9998476951563913</v>
      </c>
      <c r="E2298">
        <v>50</v>
      </c>
      <c r="F2298">
        <f t="shared" si="380"/>
        <v>31.99512624500452</v>
      </c>
      <c r="G2298">
        <v>8</v>
      </c>
      <c r="H2298">
        <f t="shared" si="381"/>
        <v>3.999390780625565</v>
      </c>
      <c r="I2298">
        <f t="shared" si="382"/>
        <v>127.96101292922214</v>
      </c>
      <c r="J2298">
        <f t="shared" si="383"/>
        <v>199.96953903127826</v>
      </c>
      <c r="K2298">
        <f t="shared" si="384"/>
        <v>72.00852610205612</v>
      </c>
    </row>
    <row r="2299" spans="1:11" ht="12.75">
      <c r="A2299">
        <f t="shared" si="378"/>
        <v>64</v>
      </c>
      <c r="B2299">
        <v>90</v>
      </c>
      <c r="C2299">
        <f t="shared" si="379"/>
        <v>1.5707963267948966</v>
      </c>
      <c r="D2299">
        <f t="shared" si="377"/>
        <v>1</v>
      </c>
      <c r="E2299">
        <v>50</v>
      </c>
      <c r="F2299">
        <f t="shared" si="380"/>
        <v>32</v>
      </c>
      <c r="G2299">
        <v>8</v>
      </c>
      <c r="H2299">
        <f t="shared" si="381"/>
        <v>4</v>
      </c>
      <c r="I2299">
        <f t="shared" si="382"/>
        <v>128</v>
      </c>
      <c r="J2299">
        <f t="shared" si="383"/>
        <v>200</v>
      </c>
      <c r="K2299">
        <f t="shared" si="384"/>
        <v>72</v>
      </c>
    </row>
    <row r="2301" spans="8:11" ht="12.75">
      <c r="H2301" t="s">
        <v>15</v>
      </c>
      <c r="I2301">
        <f>SUM(I2210:I2299)</f>
        <v>5824</v>
      </c>
      <c r="J2301">
        <f>SUM(J2210:J2299)</f>
        <v>11558.865012930963</v>
      </c>
      <c r="K2301">
        <f>SUM(K2210:K2299)</f>
        <v>5734.865012930961</v>
      </c>
    </row>
    <row r="2302" spans="9:11" ht="12.75">
      <c r="I2302">
        <f>I2301/90</f>
        <v>64.71111111111111</v>
      </c>
      <c r="J2302">
        <f>J2301/90</f>
        <v>128.43183347701068</v>
      </c>
      <c r="K2302">
        <f>K2301/90</f>
        <v>63.72072236589956</v>
      </c>
    </row>
    <row r="2303" spans="9:11" ht="12.75">
      <c r="I2303" t="s">
        <v>5</v>
      </c>
      <c r="J2303" t="s">
        <v>6</v>
      </c>
      <c r="K2303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dcterms:created xsi:type="dcterms:W3CDTF">2012-04-08T01:22:22Z</dcterms:created>
  <dcterms:modified xsi:type="dcterms:W3CDTF">2012-04-08T05:07:29Z</dcterms:modified>
  <cp:category/>
  <cp:version/>
  <cp:contentType/>
  <cp:contentStatus/>
</cp:coreProperties>
</file>